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裏日本興産\ブログ素材\"/>
    </mc:Choice>
  </mc:AlternateContent>
  <xr:revisionPtr revIDLastSave="0" documentId="8_{9399A992-042A-4630-ABBF-8FF07F187F33}" xr6:coauthVersionLast="37" xr6:coauthVersionMax="37" xr10:uidLastSave="{00000000-0000-0000-0000-000000000000}"/>
  <bookViews>
    <workbookView xWindow="0" yWindow="0" windowWidth="21570" windowHeight="7890"/>
  </bookViews>
  <sheets>
    <sheet name="screening_20181013133145" sheetId="1" r:id="rId1"/>
  </sheets>
  <definedNames>
    <definedName name="_xlnm._FilterDatabase" localSheetId="0">screening_20181013133145!$A$1:$O$1</definedName>
  </definedNames>
  <calcPr calcId="0"/>
</workbook>
</file>

<file path=xl/calcChain.xml><?xml version="1.0" encoding="utf-8"?>
<calcChain xmlns="http://schemas.openxmlformats.org/spreadsheetml/2006/main">
  <c r="N28" i="1" l="1"/>
  <c r="N9" i="1"/>
  <c r="N26" i="1"/>
  <c r="N128" i="1"/>
  <c r="N20" i="1"/>
  <c r="N75" i="1"/>
  <c r="N62" i="1"/>
  <c r="N51" i="1"/>
  <c r="N92" i="1"/>
  <c r="N59" i="1"/>
  <c r="N41" i="1"/>
  <c r="N31" i="1"/>
  <c r="N72" i="1"/>
  <c r="N22" i="1"/>
  <c r="N93" i="1"/>
  <c r="N4" i="1"/>
  <c r="N53" i="1"/>
  <c r="N6" i="1"/>
  <c r="N13" i="1"/>
  <c r="N61" i="1"/>
  <c r="N109" i="1"/>
  <c r="N25" i="1"/>
  <c r="N35" i="1"/>
  <c r="N119" i="1"/>
  <c r="N66" i="1"/>
  <c r="N32" i="1"/>
  <c r="N42" i="1"/>
  <c r="N36" i="1"/>
  <c r="N135" i="1"/>
  <c r="N18" i="1"/>
  <c r="N21" i="1"/>
  <c r="N49" i="1"/>
  <c r="N11" i="1"/>
  <c r="N112" i="1"/>
  <c r="N12" i="1"/>
  <c r="N70" i="1"/>
  <c r="N50" i="1"/>
  <c r="N56" i="1"/>
  <c r="N33" i="1"/>
  <c r="N14" i="1"/>
  <c r="N7" i="1"/>
  <c r="N74" i="1"/>
  <c r="N60" i="1"/>
  <c r="N123" i="1"/>
  <c r="N2" i="1"/>
  <c r="N16" i="1"/>
  <c r="N47" i="1"/>
  <c r="N98" i="1"/>
  <c r="N121" i="1"/>
  <c r="N46" i="1"/>
  <c r="N88" i="1"/>
  <c r="N54" i="1"/>
  <c r="N120" i="1"/>
  <c r="N52" i="1"/>
  <c r="N65" i="1"/>
  <c r="N85" i="1"/>
  <c r="N82" i="1"/>
  <c r="N137" i="1"/>
  <c r="N91" i="1"/>
  <c r="N44" i="1"/>
  <c r="N126" i="1"/>
  <c r="N45" i="1"/>
  <c r="N117" i="1"/>
  <c r="N142" i="1"/>
  <c r="N77" i="1"/>
  <c r="N131" i="1"/>
  <c r="N19" i="1"/>
  <c r="N87" i="1"/>
  <c r="N57" i="1"/>
  <c r="N10" i="1"/>
  <c r="N8" i="1"/>
  <c r="N89" i="1"/>
  <c r="N122" i="1"/>
  <c r="N113" i="1"/>
  <c r="N68" i="1"/>
  <c r="N83" i="1"/>
  <c r="N63" i="1"/>
  <c r="N78" i="1"/>
  <c r="N79" i="1"/>
  <c r="N133" i="1"/>
  <c r="N108" i="1"/>
  <c r="N97" i="1"/>
  <c r="N64" i="1"/>
  <c r="N101" i="1"/>
  <c r="N55" i="1"/>
  <c r="N104" i="1"/>
  <c r="N34" i="1"/>
  <c r="N73" i="1"/>
  <c r="N95" i="1"/>
  <c r="N86" i="1"/>
  <c r="N67" i="1"/>
  <c r="N84" i="1"/>
  <c r="N5" i="1"/>
  <c r="N141" i="1"/>
  <c r="N106" i="1"/>
  <c r="N37" i="1"/>
  <c r="N107" i="1"/>
  <c r="N24" i="1"/>
  <c r="N27" i="1"/>
  <c r="N29" i="1"/>
  <c r="N17" i="1"/>
  <c r="N48" i="1"/>
  <c r="N69" i="1"/>
  <c r="N30" i="1"/>
  <c r="N23" i="1"/>
  <c r="N99" i="1"/>
  <c r="N76" i="1"/>
  <c r="N146" i="1"/>
  <c r="N102" i="1"/>
  <c r="N111" i="1"/>
  <c r="N58" i="1"/>
  <c r="N127" i="1"/>
  <c r="N129" i="1"/>
  <c r="N71" i="1"/>
  <c r="N38" i="1"/>
  <c r="N80" i="1"/>
  <c r="N110" i="1"/>
  <c r="N124" i="1"/>
  <c r="N103" i="1"/>
  <c r="N43" i="1"/>
  <c r="N132" i="1"/>
  <c r="N130" i="1"/>
  <c r="N15" i="1"/>
  <c r="N40" i="1"/>
  <c r="N116" i="1"/>
  <c r="N115" i="1"/>
  <c r="N96" i="1"/>
  <c r="N143" i="1"/>
  <c r="N90" i="1"/>
  <c r="N144" i="1"/>
  <c r="N136" i="1"/>
  <c r="N100" i="1"/>
  <c r="N134" i="1"/>
  <c r="N114" i="1"/>
  <c r="N125" i="1"/>
  <c r="N118" i="1"/>
  <c r="N145" i="1"/>
  <c r="N138" i="1"/>
  <c r="N105" i="1"/>
  <c r="N139" i="1"/>
  <c r="N94" i="1"/>
  <c r="N39" i="1"/>
  <c r="N140" i="1"/>
  <c r="N81" i="1"/>
  <c r="N3" i="1"/>
  <c r="M28" i="1"/>
  <c r="M9" i="1"/>
  <c r="M26" i="1"/>
  <c r="M128" i="1"/>
  <c r="M20" i="1"/>
  <c r="M75" i="1"/>
  <c r="M62" i="1"/>
  <c r="M51" i="1"/>
  <c r="M92" i="1"/>
  <c r="M59" i="1"/>
  <c r="M41" i="1"/>
  <c r="M31" i="1"/>
  <c r="M72" i="1"/>
  <c r="M22" i="1"/>
  <c r="M93" i="1"/>
  <c r="M4" i="1"/>
  <c r="M53" i="1"/>
  <c r="M6" i="1"/>
  <c r="M13" i="1"/>
  <c r="M61" i="1"/>
  <c r="M109" i="1"/>
  <c r="M25" i="1"/>
  <c r="M35" i="1"/>
  <c r="M119" i="1"/>
  <c r="M66" i="1"/>
  <c r="M32" i="1"/>
  <c r="M42" i="1"/>
  <c r="M36" i="1"/>
  <c r="M135" i="1"/>
  <c r="M18" i="1"/>
  <c r="M21" i="1"/>
  <c r="M49" i="1"/>
  <c r="M11" i="1"/>
  <c r="M112" i="1"/>
  <c r="M12" i="1"/>
  <c r="M70" i="1"/>
  <c r="M50" i="1"/>
  <c r="M56" i="1"/>
  <c r="M33" i="1"/>
  <c r="M14" i="1"/>
  <c r="M7" i="1"/>
  <c r="M74" i="1"/>
  <c r="M60" i="1"/>
  <c r="M123" i="1"/>
  <c r="M2" i="1"/>
  <c r="M16" i="1"/>
  <c r="M47" i="1"/>
  <c r="M98" i="1"/>
  <c r="M121" i="1"/>
  <c r="M46" i="1"/>
  <c r="M88" i="1"/>
  <c r="M54" i="1"/>
  <c r="M120" i="1"/>
  <c r="M52" i="1"/>
  <c r="M65" i="1"/>
  <c r="M85" i="1"/>
  <c r="M82" i="1"/>
  <c r="M137" i="1"/>
  <c r="M91" i="1"/>
  <c r="M44" i="1"/>
  <c r="M126" i="1"/>
  <c r="M45" i="1"/>
  <c r="M117" i="1"/>
  <c r="M142" i="1"/>
  <c r="M77" i="1"/>
  <c r="M131" i="1"/>
  <c r="M19" i="1"/>
  <c r="M87" i="1"/>
  <c r="M57" i="1"/>
  <c r="M10" i="1"/>
  <c r="M8" i="1"/>
  <c r="M89" i="1"/>
  <c r="M122" i="1"/>
  <c r="M113" i="1"/>
  <c r="M68" i="1"/>
  <c r="M83" i="1"/>
  <c r="M63" i="1"/>
  <c r="M78" i="1"/>
  <c r="M79" i="1"/>
  <c r="M133" i="1"/>
  <c r="M108" i="1"/>
  <c r="M97" i="1"/>
  <c r="M64" i="1"/>
  <c r="M101" i="1"/>
  <c r="M55" i="1"/>
  <c r="M104" i="1"/>
  <c r="M34" i="1"/>
  <c r="M73" i="1"/>
  <c r="M95" i="1"/>
  <c r="M86" i="1"/>
  <c r="M67" i="1"/>
  <c r="M84" i="1"/>
  <c r="M5" i="1"/>
  <c r="M141" i="1"/>
  <c r="M106" i="1"/>
  <c r="M37" i="1"/>
  <c r="M107" i="1"/>
  <c r="M24" i="1"/>
  <c r="M27" i="1"/>
  <c r="M29" i="1"/>
  <c r="M17" i="1"/>
  <c r="M48" i="1"/>
  <c r="M69" i="1"/>
  <c r="M30" i="1"/>
  <c r="M23" i="1"/>
  <c r="M99" i="1"/>
  <c r="M76" i="1"/>
  <c r="M146" i="1"/>
  <c r="M102" i="1"/>
  <c r="M111" i="1"/>
  <c r="M58" i="1"/>
  <c r="M127" i="1"/>
  <c r="M129" i="1"/>
  <c r="M71" i="1"/>
  <c r="M38" i="1"/>
  <c r="M80" i="1"/>
  <c r="M110" i="1"/>
  <c r="M124" i="1"/>
  <c r="M103" i="1"/>
  <c r="M43" i="1"/>
  <c r="M132" i="1"/>
  <c r="M130" i="1"/>
  <c r="M15" i="1"/>
  <c r="M40" i="1"/>
  <c r="M116" i="1"/>
  <c r="M115" i="1"/>
  <c r="M96" i="1"/>
  <c r="M143" i="1"/>
  <c r="M90" i="1"/>
  <c r="M144" i="1"/>
  <c r="M136" i="1"/>
  <c r="M100" i="1"/>
  <c r="M134" i="1"/>
  <c r="M114" i="1"/>
  <c r="M125" i="1"/>
  <c r="M118" i="1"/>
  <c r="M145" i="1"/>
  <c r="M138" i="1"/>
  <c r="M105" i="1"/>
  <c r="M139" i="1"/>
  <c r="M94" i="1"/>
  <c r="M39" i="1"/>
  <c r="M140" i="1"/>
  <c r="M81" i="1"/>
  <c r="M3" i="1"/>
</calcChain>
</file>

<file path=xl/sharedStrings.xml><?xml version="1.0" encoding="utf-8"?>
<sst xmlns="http://schemas.openxmlformats.org/spreadsheetml/2006/main" count="468" uniqueCount="189">
  <si>
    <t>銘柄コード</t>
  </si>
  <si>
    <t>会社名</t>
  </si>
  <si>
    <t>優先市場</t>
  </si>
  <si>
    <t>業種</t>
  </si>
  <si>
    <t>売上高</t>
  </si>
  <si>
    <t>営業利益</t>
  </si>
  <si>
    <t>当期純利益</t>
  </si>
  <si>
    <t>ROE</t>
  </si>
  <si>
    <t>時価総額</t>
  </si>
  <si>
    <t>PBR</t>
  </si>
  <si>
    <t>自己資本比率</t>
  </si>
  <si>
    <t>現金及び預金</t>
  </si>
  <si>
    <t>固定資産</t>
  </si>
  <si>
    <t>石油資源開発</t>
  </si>
  <si>
    <t>東証1</t>
  </si>
  <si>
    <t>鉱業</t>
  </si>
  <si>
    <t>-</t>
  </si>
  <si>
    <t>ナフコ</t>
  </si>
  <si>
    <t>ｼﾞｬｽﾀﾞｯｸ</t>
  </si>
  <si>
    <t>小売業</t>
  </si>
  <si>
    <t>ユタカ技研</t>
  </si>
  <si>
    <t>輸送用機器</t>
  </si>
  <si>
    <t>八千代工業</t>
  </si>
  <si>
    <t>船井電機</t>
  </si>
  <si>
    <t>電気機器</t>
  </si>
  <si>
    <t>日鉄鉱業</t>
  </si>
  <si>
    <t>今仙電機製作所</t>
  </si>
  <si>
    <t>大本組</t>
  </si>
  <si>
    <t>建設業</t>
  </si>
  <si>
    <t>共同印刷</t>
  </si>
  <si>
    <t>その他製品</t>
  </si>
  <si>
    <t>京葉瓦斯</t>
  </si>
  <si>
    <t>東証2</t>
  </si>
  <si>
    <t>電気・ガス業</t>
  </si>
  <si>
    <t>中央発條</t>
  </si>
  <si>
    <t>金属製品</t>
  </si>
  <si>
    <t>コロナ</t>
  </si>
  <si>
    <t>四電工</t>
  </si>
  <si>
    <t>日本山村硝子</t>
  </si>
  <si>
    <t>ガラス・土石製品</t>
  </si>
  <si>
    <t>コナカ</t>
  </si>
  <si>
    <t>永大産業</t>
  </si>
  <si>
    <t>レナウン</t>
  </si>
  <si>
    <t>繊維製品</t>
  </si>
  <si>
    <t>東北新社</t>
  </si>
  <si>
    <t>情報・通信業</t>
  </si>
  <si>
    <t>日新商事</t>
  </si>
  <si>
    <t>卸売業</t>
  </si>
  <si>
    <t>日本甜菜製糖</t>
  </si>
  <si>
    <t>食料品</t>
  </si>
  <si>
    <t>はるやまHD</t>
  </si>
  <si>
    <t>図書印刷</t>
  </si>
  <si>
    <t>東京鐵鋼</t>
  </si>
  <si>
    <t>鉄鋼</t>
  </si>
  <si>
    <t>TBK</t>
  </si>
  <si>
    <t>横浜丸魚</t>
  </si>
  <si>
    <t>丸運</t>
  </si>
  <si>
    <t>陸運業</t>
  </si>
  <si>
    <t>ダイナパック</t>
  </si>
  <si>
    <t>パルプ・紙</t>
  </si>
  <si>
    <t>北陸瓦斯</t>
  </si>
  <si>
    <t>植木組</t>
  </si>
  <si>
    <t>東京インキ</t>
  </si>
  <si>
    <t>化学</t>
  </si>
  <si>
    <t>電響社</t>
  </si>
  <si>
    <t>小池酸素工業</t>
  </si>
  <si>
    <t>機械</t>
  </si>
  <si>
    <t>ルックHD</t>
  </si>
  <si>
    <t>安田倉庫</t>
  </si>
  <si>
    <t>倉庫・運輸関連業</t>
  </si>
  <si>
    <t>タイガースポリマー</t>
  </si>
  <si>
    <t>川崎近海汽船</t>
  </si>
  <si>
    <t>海運業</t>
  </si>
  <si>
    <t>大塚家具</t>
  </si>
  <si>
    <t>フクビ化学工業</t>
  </si>
  <si>
    <t>日和産業</t>
  </si>
  <si>
    <t>新家工業</t>
  </si>
  <si>
    <t>竹田印刷</t>
  </si>
  <si>
    <t>寺崎電気産業</t>
  </si>
  <si>
    <t>オーナンバ</t>
  </si>
  <si>
    <t>非鉄金属</t>
  </si>
  <si>
    <t>弘電社</t>
  </si>
  <si>
    <t>日本石油輸送</t>
  </si>
  <si>
    <t>丸藤シートパイル</t>
  </si>
  <si>
    <t>靜甲</t>
  </si>
  <si>
    <t>サンエー化研</t>
  </si>
  <si>
    <t>JFEコンテイナー</t>
  </si>
  <si>
    <t>日亜鋼業</t>
  </si>
  <si>
    <t>川澄化学工業</t>
  </si>
  <si>
    <t>精密機器</t>
  </si>
  <si>
    <t>土屋HD</t>
  </si>
  <si>
    <t>アツギ</t>
  </si>
  <si>
    <t>岩塚製菓</t>
  </si>
  <si>
    <t>三京化成</t>
  </si>
  <si>
    <t>イムラ封筒</t>
  </si>
  <si>
    <t>ソマール</t>
  </si>
  <si>
    <t>北越メタル</t>
  </si>
  <si>
    <t>萬世電機</t>
  </si>
  <si>
    <t>前澤化成工業</t>
  </si>
  <si>
    <t>岩崎通信機</t>
  </si>
  <si>
    <t>ナガホリ</t>
  </si>
  <si>
    <t>フジオーゼックス</t>
  </si>
  <si>
    <t>新潟放送</t>
  </si>
  <si>
    <t>東北特殊鋼</t>
  </si>
  <si>
    <t>藤久</t>
  </si>
  <si>
    <t>コックス</t>
  </si>
  <si>
    <t>川岸工業</t>
  </si>
  <si>
    <t>ナカヨ</t>
  </si>
  <si>
    <t>広栄化学工業</t>
  </si>
  <si>
    <t>南海プライウッド</t>
  </si>
  <si>
    <t>シャルレ</t>
  </si>
  <si>
    <t>サンユウ</t>
  </si>
  <si>
    <t>高田機工</t>
  </si>
  <si>
    <t>ナイガイ</t>
  </si>
  <si>
    <t>東京ソワール</t>
  </si>
  <si>
    <t>大森屋</t>
  </si>
  <si>
    <t>光村印刷</t>
  </si>
  <si>
    <t>瀧上工業</t>
  </si>
  <si>
    <t>セブン工業</t>
  </si>
  <si>
    <t>ファミリー</t>
  </si>
  <si>
    <t>南総通運</t>
  </si>
  <si>
    <t>サンコー</t>
  </si>
  <si>
    <t>日本鋳鉄管</t>
  </si>
  <si>
    <t>ヤスハラケミカル</t>
  </si>
  <si>
    <t>三光産業</t>
  </si>
  <si>
    <t>ミロク</t>
  </si>
  <si>
    <t>イチカワ</t>
  </si>
  <si>
    <t>東京汽船</t>
  </si>
  <si>
    <t>丸尾カルシウム</t>
  </si>
  <si>
    <t>東部ネットワーク</t>
  </si>
  <si>
    <t>トーアミ</t>
  </si>
  <si>
    <t>アルメタックス</t>
  </si>
  <si>
    <t>日本ユピカ</t>
  </si>
  <si>
    <t>東邦レマック</t>
  </si>
  <si>
    <t>ササクラ</t>
  </si>
  <si>
    <t>ダイケン</t>
  </si>
  <si>
    <t>赤阪鐵工所</t>
  </si>
  <si>
    <t>リヒトラブ</t>
  </si>
  <si>
    <t>イワブチ</t>
  </si>
  <si>
    <t>ラピーヌ</t>
  </si>
  <si>
    <t>コンセック</t>
  </si>
  <si>
    <t>ナンシン</t>
  </si>
  <si>
    <t>光製作所</t>
  </si>
  <si>
    <t>サンユー建設</t>
  </si>
  <si>
    <t>桂川電機</t>
  </si>
  <si>
    <t>三ッ星</t>
  </si>
  <si>
    <t>コーアツ工業</t>
  </si>
  <si>
    <t>フジコー</t>
  </si>
  <si>
    <t>岡山製紙</t>
  </si>
  <si>
    <t>ニッチツ</t>
  </si>
  <si>
    <t>フジコピアン</t>
  </si>
  <si>
    <t>バッファロー</t>
  </si>
  <si>
    <t>マナック</t>
  </si>
  <si>
    <t>遠藤製作所</t>
  </si>
  <si>
    <t>サイボー</t>
  </si>
  <si>
    <t>岡野バルブ製造</t>
  </si>
  <si>
    <t>東亜バルブエンジニアリング</t>
  </si>
  <si>
    <t>永大化工</t>
  </si>
  <si>
    <t>鶴弥</t>
  </si>
  <si>
    <t>タカセ</t>
  </si>
  <si>
    <t>NKKスイッチズ</t>
  </si>
  <si>
    <t>セコニックHD</t>
  </si>
  <si>
    <t>光ビジネスフォーム</t>
  </si>
  <si>
    <t>エッチ･ケー･エス</t>
  </si>
  <si>
    <t>旭化学工業</t>
  </si>
  <si>
    <t>ジオマテック</t>
  </si>
  <si>
    <t>東天紅</t>
  </si>
  <si>
    <t>進学会HD</t>
  </si>
  <si>
    <t>サービス業</t>
  </si>
  <si>
    <t>フジックス</t>
  </si>
  <si>
    <t>オーネックス</t>
  </si>
  <si>
    <t>山大</t>
  </si>
  <si>
    <t>ダントーHD</t>
  </si>
  <si>
    <t>スガイ化学工業</t>
  </si>
  <si>
    <t>桜井製作所</t>
  </si>
  <si>
    <t>大和重工</t>
  </si>
  <si>
    <t>誠建設工業</t>
  </si>
  <si>
    <t>不動産業</t>
  </si>
  <si>
    <t>スパンクリートコーポレーション</t>
  </si>
  <si>
    <t>小林洋行</t>
  </si>
  <si>
    <t>証券、商品先物取引業</t>
  </si>
  <si>
    <t>ティムコ</t>
  </si>
  <si>
    <t>マツモト</t>
  </si>
  <si>
    <t>日本フォームサービス</t>
  </si>
  <si>
    <t>不二硝子</t>
  </si>
  <si>
    <t>ソノコム</t>
  </si>
  <si>
    <t>トミタ電機</t>
  </si>
  <si>
    <t>固定資産
/時価総額</t>
    <phoneticPr fontId="18"/>
  </si>
  <si>
    <t>現預金
/時価総額</t>
    <rPh sb="0" eb="1">
      <t>ゲン</t>
    </rPh>
    <rPh sb="1" eb="3">
      <t>ヨキン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</si>
</sst>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10" xfId="0" applyFont="1" applyBorder="1">
      <alignment vertical="center"/>
    </xf>
    <xf numFmtId="0" fontId="21" fillId="0" borderId="0" xfId="0" applyFont="1">
      <alignment vertical="center"/>
    </xf>
    <xf numFmtId="3" fontId="21" fillId="0" borderId="10" xfId="0" applyNumberFormat="1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9" fontId="21" fillId="0" borderId="0" xfId="1" applyFont="1">
      <alignment vertical="center"/>
    </xf>
    <xf numFmtId="9" fontId="24" fillId="33" borderId="10" xfId="1" applyFont="1" applyFill="1" applyBorder="1">
      <alignment vertical="center"/>
    </xf>
    <xf numFmtId="0" fontId="19" fillId="34" borderId="10" xfId="0" applyFont="1" applyFill="1" applyBorder="1">
      <alignment vertical="center"/>
    </xf>
    <xf numFmtId="9" fontId="20" fillId="34" borderId="10" xfId="1" applyFont="1" applyFill="1" applyBorder="1">
      <alignment vertical="center"/>
    </xf>
    <xf numFmtId="9" fontId="22" fillId="34" borderId="10" xfId="1" applyFont="1" applyFill="1" applyBorder="1">
      <alignment vertical="center"/>
    </xf>
    <xf numFmtId="9" fontId="21" fillId="34" borderId="10" xfId="1" applyFont="1" applyFill="1" applyBorder="1">
      <alignment vertical="center"/>
    </xf>
    <xf numFmtId="0" fontId="22" fillId="34" borderId="10" xfId="0" applyFont="1" applyFill="1" applyBorder="1">
      <alignment vertical="center"/>
    </xf>
    <xf numFmtId="0" fontId="23" fillId="33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9" fontId="24" fillId="34" borderId="10" xfId="1" applyFont="1" applyFill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workbookViewId="0">
      <selection activeCell="N146" sqref="N146"/>
    </sheetView>
  </sheetViews>
  <sheetFormatPr defaultRowHeight="16.5" x14ac:dyDescent="0.4"/>
  <cols>
    <col min="1" max="1" width="6.5" style="3" customWidth="1"/>
    <col min="2" max="2" width="18.875" style="8" customWidth="1"/>
    <col min="3" max="3" width="8.125" style="8" customWidth="1"/>
    <col min="4" max="4" width="11.25" style="8" customWidth="1"/>
    <col min="5" max="5" width="8" style="3" bestFit="1" customWidth="1"/>
    <col min="6" max="6" width="9" style="3"/>
    <col min="7" max="7" width="11" style="3" bestFit="1" customWidth="1"/>
    <col min="8" max="8" width="5.5" style="3" bestFit="1" customWidth="1"/>
    <col min="9" max="9" width="9" style="3"/>
    <col min="10" max="10" width="13" style="3" bestFit="1" customWidth="1"/>
    <col min="11" max="11" width="9" style="3"/>
    <col min="12" max="12" width="6.5" style="3" bestFit="1" customWidth="1"/>
    <col min="13" max="13" width="10.75" style="3" customWidth="1"/>
    <col min="14" max="14" width="10.25" style="3" bestFit="1" customWidth="1"/>
    <col min="15" max="15" width="12.5" style="9" bestFit="1" customWidth="1"/>
    <col min="16" max="16384" width="9" style="3"/>
  </cols>
  <sheetData>
    <row r="1" spans="1:15" s="1" customFormat="1" ht="31.5" x14ac:dyDescent="0.4">
      <c r="A1" s="5" t="s">
        <v>0</v>
      </c>
      <c r="B1" s="6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11</v>
      </c>
      <c r="K1" s="5" t="s">
        <v>12</v>
      </c>
      <c r="L1" s="11" t="s">
        <v>9</v>
      </c>
      <c r="M1" s="16" t="s">
        <v>187</v>
      </c>
      <c r="N1" s="17" t="s">
        <v>188</v>
      </c>
      <c r="O1" s="12" t="s">
        <v>10</v>
      </c>
    </row>
    <row r="2" spans="1:15" x14ac:dyDescent="0.4">
      <c r="A2" s="2">
        <v>9324</v>
      </c>
      <c r="B2" s="7" t="s">
        <v>68</v>
      </c>
      <c r="C2" s="7" t="s">
        <v>14</v>
      </c>
      <c r="D2" s="7" t="s">
        <v>69</v>
      </c>
      <c r="E2" s="4">
        <v>42969</v>
      </c>
      <c r="F2" s="4">
        <v>2294</v>
      </c>
      <c r="G2" s="4">
        <v>1938</v>
      </c>
      <c r="H2" s="2">
        <v>2.9</v>
      </c>
      <c r="I2" s="4">
        <v>26716</v>
      </c>
      <c r="J2" s="4">
        <v>4893</v>
      </c>
      <c r="K2" s="4">
        <v>107401</v>
      </c>
      <c r="L2" s="15">
        <v>0.4</v>
      </c>
      <c r="M2" s="10">
        <f>K2/I2</f>
        <v>4.0201003144183263</v>
      </c>
      <c r="N2" s="13">
        <f>J2/I2</f>
        <v>0.18314867495134002</v>
      </c>
      <c r="O2" s="14">
        <v>0.54899999999999993</v>
      </c>
    </row>
    <row r="3" spans="1:15" x14ac:dyDescent="0.4">
      <c r="A3" s="2">
        <v>1662</v>
      </c>
      <c r="B3" s="7" t="s">
        <v>13</v>
      </c>
      <c r="C3" s="7" t="s">
        <v>14</v>
      </c>
      <c r="D3" s="7" t="s">
        <v>15</v>
      </c>
      <c r="E3" s="4">
        <v>230629</v>
      </c>
      <c r="F3" s="4">
        <v>8764</v>
      </c>
      <c r="G3" s="4">
        <v>-30958</v>
      </c>
      <c r="H3" s="2" t="s">
        <v>16</v>
      </c>
      <c r="I3" s="4">
        <v>138884</v>
      </c>
      <c r="J3" s="4">
        <v>115313</v>
      </c>
      <c r="K3" s="4">
        <v>530236</v>
      </c>
      <c r="L3" s="15">
        <v>0.3</v>
      </c>
      <c r="M3" s="10">
        <f>K3/I3</f>
        <v>3.8178335877422884</v>
      </c>
      <c r="N3" s="13">
        <f>J3/I3</f>
        <v>0.83028282595547365</v>
      </c>
      <c r="O3" s="14">
        <v>0.62</v>
      </c>
    </row>
    <row r="4" spans="1:15" x14ac:dyDescent="0.4">
      <c r="A4" s="2">
        <v>1743</v>
      </c>
      <c r="B4" s="7" t="s">
        <v>146</v>
      </c>
      <c r="C4" s="7" t="s">
        <v>32</v>
      </c>
      <c r="D4" s="7" t="s">
        <v>28</v>
      </c>
      <c r="E4" s="4">
        <v>9159</v>
      </c>
      <c r="F4" s="2">
        <v>315</v>
      </c>
      <c r="G4" s="2">
        <v>297</v>
      </c>
      <c r="H4" s="2">
        <v>4.5999999999999996</v>
      </c>
      <c r="I4" s="4">
        <v>2052</v>
      </c>
      <c r="J4" s="2">
        <v>530</v>
      </c>
      <c r="K4" s="4">
        <v>7666</v>
      </c>
      <c r="L4" s="15">
        <v>0.3</v>
      </c>
      <c r="M4" s="10">
        <f>K4/I4</f>
        <v>3.7358674463937622</v>
      </c>
      <c r="N4" s="13">
        <f>J4/I4</f>
        <v>0.25828460038986356</v>
      </c>
      <c r="O4" s="14">
        <v>0.56999999999999995</v>
      </c>
    </row>
    <row r="5" spans="1:15" x14ac:dyDescent="0.4">
      <c r="A5" s="2">
        <v>3123</v>
      </c>
      <c r="B5" s="7" t="s">
        <v>154</v>
      </c>
      <c r="C5" s="7" t="s">
        <v>32</v>
      </c>
      <c r="D5" s="7" t="s">
        <v>43</v>
      </c>
      <c r="E5" s="4">
        <v>8311</v>
      </c>
      <c r="F5" s="2">
        <v>-178</v>
      </c>
      <c r="G5" s="2">
        <v>-60</v>
      </c>
      <c r="H5" s="2" t="s">
        <v>16</v>
      </c>
      <c r="I5" s="4">
        <v>6202</v>
      </c>
      <c r="J5" s="4">
        <v>2695</v>
      </c>
      <c r="K5" s="4">
        <v>22615</v>
      </c>
      <c r="L5" s="15">
        <v>0.4</v>
      </c>
      <c r="M5" s="10">
        <f>K5/I5</f>
        <v>3.6464043856820378</v>
      </c>
      <c r="N5" s="13">
        <f>J5/I5</f>
        <v>0.43453724604966137</v>
      </c>
      <c r="O5" s="14">
        <v>0.51800000000000002</v>
      </c>
    </row>
    <row r="6" spans="1:15" x14ac:dyDescent="0.4">
      <c r="A6" s="2">
        <v>5386</v>
      </c>
      <c r="B6" s="7" t="s">
        <v>158</v>
      </c>
      <c r="C6" s="7" t="s">
        <v>32</v>
      </c>
      <c r="D6" s="7" t="s">
        <v>39</v>
      </c>
      <c r="E6" s="4">
        <v>8062</v>
      </c>
      <c r="F6" s="2">
        <v>68</v>
      </c>
      <c r="G6" s="2">
        <v>16</v>
      </c>
      <c r="H6" s="2">
        <v>0.1</v>
      </c>
      <c r="I6" s="4">
        <v>3352</v>
      </c>
      <c r="J6" s="4">
        <v>1818</v>
      </c>
      <c r="K6" s="4">
        <v>11962</v>
      </c>
      <c r="L6" s="15">
        <v>0.3</v>
      </c>
      <c r="M6" s="10">
        <f>K6/I6</f>
        <v>3.5686157517899759</v>
      </c>
      <c r="N6" s="13">
        <f>J6/I6</f>
        <v>0.54236276849642007</v>
      </c>
      <c r="O6" s="14">
        <v>0.67700000000000005</v>
      </c>
    </row>
    <row r="7" spans="1:15" x14ac:dyDescent="0.4">
      <c r="A7" s="2">
        <v>3947</v>
      </c>
      <c r="B7" s="7" t="s">
        <v>58</v>
      </c>
      <c r="C7" s="7" t="s">
        <v>32</v>
      </c>
      <c r="D7" s="7" t="s">
        <v>59</v>
      </c>
      <c r="E7" s="4">
        <v>49752</v>
      </c>
      <c r="F7" s="2">
        <v>304</v>
      </c>
      <c r="G7" s="4">
        <v>1244</v>
      </c>
      <c r="H7" s="2">
        <v>3</v>
      </c>
      <c r="I7" s="4">
        <v>15225</v>
      </c>
      <c r="J7" s="4">
        <v>1210</v>
      </c>
      <c r="K7" s="4">
        <v>52152</v>
      </c>
      <c r="L7" s="15">
        <v>0.4</v>
      </c>
      <c r="M7" s="10">
        <f>K7/I7</f>
        <v>3.4254187192118226</v>
      </c>
      <c r="N7" s="13">
        <f>J7/I7</f>
        <v>7.9474548440065684E-2</v>
      </c>
      <c r="O7" s="14">
        <v>0.60699999999999998</v>
      </c>
    </row>
    <row r="8" spans="1:15" x14ac:dyDescent="0.4">
      <c r="A8" s="2">
        <v>9034</v>
      </c>
      <c r="B8" s="7" t="s">
        <v>120</v>
      </c>
      <c r="C8" s="7" t="s">
        <v>18</v>
      </c>
      <c r="D8" s="7" t="s">
        <v>57</v>
      </c>
      <c r="E8" s="4">
        <v>13493</v>
      </c>
      <c r="F8" s="4">
        <v>1481</v>
      </c>
      <c r="G8" s="2">
        <v>964</v>
      </c>
      <c r="H8" s="2">
        <v>5.7</v>
      </c>
      <c r="I8" s="4">
        <v>6585</v>
      </c>
      <c r="J8" s="4">
        <v>3301</v>
      </c>
      <c r="K8" s="4">
        <v>21501</v>
      </c>
      <c r="L8" s="15">
        <v>0.4</v>
      </c>
      <c r="M8" s="10">
        <f>K8/I8</f>
        <v>3.2651480637813211</v>
      </c>
      <c r="N8" s="13">
        <f>J8/I8</f>
        <v>0.5012908124525437</v>
      </c>
      <c r="O8" s="14">
        <v>0.625</v>
      </c>
    </row>
    <row r="9" spans="1:15" x14ac:dyDescent="0.4">
      <c r="A9" s="2">
        <v>9537</v>
      </c>
      <c r="B9" s="7" t="s">
        <v>60</v>
      </c>
      <c r="C9" s="7" t="s">
        <v>32</v>
      </c>
      <c r="D9" s="7" t="s">
        <v>33</v>
      </c>
      <c r="E9" s="4">
        <v>45695</v>
      </c>
      <c r="F9" s="4">
        <v>2902</v>
      </c>
      <c r="G9" s="4">
        <v>2031</v>
      </c>
      <c r="H9" s="2">
        <v>4.5999999999999996</v>
      </c>
      <c r="I9" s="4">
        <v>14289</v>
      </c>
      <c r="J9" s="4">
        <v>7245</v>
      </c>
      <c r="K9" s="4">
        <v>45485</v>
      </c>
      <c r="L9" s="15">
        <v>0.3</v>
      </c>
      <c r="M9" s="10">
        <f>K9/I9</f>
        <v>3.1832178598922249</v>
      </c>
      <c r="N9" s="13">
        <f>J9/I9</f>
        <v>0.50703338232206596</v>
      </c>
      <c r="O9" s="14">
        <v>0.74099999999999999</v>
      </c>
    </row>
    <row r="10" spans="1:15" x14ac:dyDescent="0.4">
      <c r="A10" s="2">
        <v>8298</v>
      </c>
      <c r="B10" s="7" t="s">
        <v>119</v>
      </c>
      <c r="C10" s="7" t="s">
        <v>18</v>
      </c>
      <c r="D10" s="7" t="s">
        <v>19</v>
      </c>
      <c r="E10" s="4">
        <v>13862</v>
      </c>
      <c r="F10" s="2">
        <v>748</v>
      </c>
      <c r="G10" s="2">
        <v>518</v>
      </c>
      <c r="H10" s="2">
        <v>8.4</v>
      </c>
      <c r="I10" s="4">
        <v>2662</v>
      </c>
      <c r="J10" s="2">
        <v>917</v>
      </c>
      <c r="K10" s="4">
        <v>8284</v>
      </c>
      <c r="L10" s="15">
        <v>0.4</v>
      </c>
      <c r="M10" s="10">
        <f>K10/I10</f>
        <v>3.111945905334335</v>
      </c>
      <c r="N10" s="13">
        <f>J10/I10</f>
        <v>0.34447783621337341</v>
      </c>
      <c r="O10" s="14">
        <v>0.50800000000000001</v>
      </c>
    </row>
    <row r="11" spans="1:15" x14ac:dyDescent="0.4">
      <c r="A11" s="2">
        <v>5210</v>
      </c>
      <c r="B11" s="7" t="s">
        <v>38</v>
      </c>
      <c r="C11" s="7" t="s">
        <v>14</v>
      </c>
      <c r="D11" s="7" t="s">
        <v>39</v>
      </c>
      <c r="E11" s="4">
        <v>70360</v>
      </c>
      <c r="F11" s="4">
        <v>1284</v>
      </c>
      <c r="G11" s="2">
        <v>130</v>
      </c>
      <c r="H11" s="2">
        <v>0.2</v>
      </c>
      <c r="I11" s="4">
        <v>19760</v>
      </c>
      <c r="J11" s="4">
        <v>13610</v>
      </c>
      <c r="K11" s="4">
        <v>61279</v>
      </c>
      <c r="L11" s="15">
        <v>0.4</v>
      </c>
      <c r="M11" s="10">
        <f>K11/I11</f>
        <v>3.1011639676113361</v>
      </c>
      <c r="N11" s="13">
        <f>J11/I11</f>
        <v>0.68876518218623484</v>
      </c>
      <c r="O11" s="14">
        <v>0.52300000000000002</v>
      </c>
    </row>
    <row r="12" spans="1:15" x14ac:dyDescent="0.4">
      <c r="A12" s="2">
        <v>7490</v>
      </c>
      <c r="B12" s="7" t="s">
        <v>46</v>
      </c>
      <c r="C12" s="7" t="s">
        <v>32</v>
      </c>
      <c r="D12" s="7" t="s">
        <v>47</v>
      </c>
      <c r="E12" s="4">
        <v>60038</v>
      </c>
      <c r="F12" s="2">
        <v>7</v>
      </c>
      <c r="G12" s="2">
        <v>61</v>
      </c>
      <c r="H12" s="2">
        <v>0.3</v>
      </c>
      <c r="I12" s="4">
        <v>6482</v>
      </c>
      <c r="J12" s="4">
        <v>2007</v>
      </c>
      <c r="K12" s="4">
        <v>20032</v>
      </c>
      <c r="L12" s="15">
        <v>0.4</v>
      </c>
      <c r="M12" s="10">
        <f>K12/I12</f>
        <v>3.0904041962357298</v>
      </c>
      <c r="N12" s="13">
        <f>J12/I12</f>
        <v>0.30962665843875348</v>
      </c>
      <c r="O12" s="14">
        <v>0.58499999999999996</v>
      </c>
    </row>
    <row r="13" spans="1:15" x14ac:dyDescent="0.4">
      <c r="A13" s="2">
        <v>9087</v>
      </c>
      <c r="B13" s="7" t="s">
        <v>159</v>
      </c>
      <c r="C13" s="7" t="s">
        <v>18</v>
      </c>
      <c r="D13" s="7" t="s">
        <v>57</v>
      </c>
      <c r="E13" s="4">
        <v>8020</v>
      </c>
      <c r="F13" s="2">
        <v>99</v>
      </c>
      <c r="G13" s="2">
        <v>69</v>
      </c>
      <c r="H13" s="2">
        <v>1.2</v>
      </c>
      <c r="I13" s="4">
        <v>2045</v>
      </c>
      <c r="J13" s="4">
        <v>2224</v>
      </c>
      <c r="K13" s="4">
        <v>6315</v>
      </c>
      <c r="L13" s="15">
        <v>0.3</v>
      </c>
      <c r="M13" s="10">
        <f>K13/I13</f>
        <v>3.0880195599022007</v>
      </c>
      <c r="N13" s="18">
        <f>J13/I13</f>
        <v>1.0875305623471883</v>
      </c>
      <c r="O13" s="14">
        <v>0.61199999999999999</v>
      </c>
    </row>
    <row r="14" spans="1:15" x14ac:dyDescent="0.4">
      <c r="A14" s="2">
        <v>9067</v>
      </c>
      <c r="B14" s="7" t="s">
        <v>56</v>
      </c>
      <c r="C14" s="7" t="s">
        <v>14</v>
      </c>
      <c r="D14" s="7" t="s">
        <v>57</v>
      </c>
      <c r="E14" s="4">
        <v>49842</v>
      </c>
      <c r="F14" s="4">
        <v>1184</v>
      </c>
      <c r="G14" s="2">
        <v>835</v>
      </c>
      <c r="H14" s="2">
        <v>3.8</v>
      </c>
      <c r="I14" s="4">
        <v>9674</v>
      </c>
      <c r="J14" s="4">
        <v>1574</v>
      </c>
      <c r="K14" s="4">
        <v>28009</v>
      </c>
      <c r="L14" s="15">
        <v>0.4</v>
      </c>
      <c r="M14" s="10">
        <f>K14/I14</f>
        <v>2.8952863345048585</v>
      </c>
      <c r="N14" s="13">
        <f>J14/I14</f>
        <v>0.16270415546826544</v>
      </c>
      <c r="O14" s="14">
        <v>0.58299999999999996</v>
      </c>
    </row>
    <row r="15" spans="1:15" x14ac:dyDescent="0.4">
      <c r="A15" s="2">
        <v>9074</v>
      </c>
      <c r="B15" s="7" t="s">
        <v>82</v>
      </c>
      <c r="C15" s="7" t="s">
        <v>14</v>
      </c>
      <c r="D15" s="7" t="s">
        <v>57</v>
      </c>
      <c r="E15" s="4">
        <v>32951</v>
      </c>
      <c r="F15" s="4">
        <v>1224</v>
      </c>
      <c r="G15" s="4">
        <v>1037</v>
      </c>
      <c r="H15" s="2">
        <v>5.3</v>
      </c>
      <c r="I15" s="4">
        <v>9261</v>
      </c>
      <c r="J15" s="4">
        <v>2856</v>
      </c>
      <c r="K15" s="4">
        <v>26501</v>
      </c>
      <c r="L15" s="15">
        <v>0.5</v>
      </c>
      <c r="M15" s="10">
        <f>K15/I15</f>
        <v>2.8615700248353311</v>
      </c>
      <c r="N15" s="13">
        <f>J15/I15</f>
        <v>0.30839002267573695</v>
      </c>
      <c r="O15" s="14">
        <v>0.57100000000000006</v>
      </c>
    </row>
    <row r="16" spans="1:15" x14ac:dyDescent="0.4">
      <c r="A16" s="2">
        <v>9179</v>
      </c>
      <c r="B16" s="7" t="s">
        <v>71</v>
      </c>
      <c r="C16" s="7" t="s">
        <v>32</v>
      </c>
      <c r="D16" s="7" t="s">
        <v>72</v>
      </c>
      <c r="E16" s="4">
        <v>41262</v>
      </c>
      <c r="F16" s="4">
        <v>2536</v>
      </c>
      <c r="G16" s="4">
        <v>1255</v>
      </c>
      <c r="H16" s="2">
        <v>5.2</v>
      </c>
      <c r="I16" s="4">
        <v>10095</v>
      </c>
      <c r="J16" s="4">
        <v>2248</v>
      </c>
      <c r="K16" s="4">
        <v>28482</v>
      </c>
      <c r="L16" s="15">
        <v>0.4</v>
      </c>
      <c r="M16" s="10">
        <f>K16/I16</f>
        <v>2.8213967310549779</v>
      </c>
      <c r="N16" s="13">
        <f>J16/I16</f>
        <v>0.22268449727587916</v>
      </c>
      <c r="O16" s="14">
        <v>0.52400000000000002</v>
      </c>
    </row>
    <row r="17" spans="1:15" x14ac:dyDescent="0.4">
      <c r="A17" s="2">
        <v>4120</v>
      </c>
      <c r="B17" s="7" t="s">
        <v>173</v>
      </c>
      <c r="C17" s="7" t="s">
        <v>32</v>
      </c>
      <c r="D17" s="7" t="s">
        <v>63</v>
      </c>
      <c r="E17" s="4">
        <v>5316</v>
      </c>
      <c r="F17" s="2">
        <v>93</v>
      </c>
      <c r="G17" s="2">
        <v>106</v>
      </c>
      <c r="H17" s="2">
        <v>1.9</v>
      </c>
      <c r="I17" s="4">
        <v>1958</v>
      </c>
      <c r="J17" s="2">
        <v>315</v>
      </c>
      <c r="K17" s="4">
        <v>5524</v>
      </c>
      <c r="L17" s="15">
        <v>0.4</v>
      </c>
      <c r="M17" s="10">
        <f>K17/I17</f>
        <v>2.8212461695607765</v>
      </c>
      <c r="N17" s="13">
        <f>J17/I17</f>
        <v>0.16087844739530133</v>
      </c>
      <c r="O17" s="14">
        <v>0.59299999999999997</v>
      </c>
    </row>
    <row r="18" spans="1:15" x14ac:dyDescent="0.4">
      <c r="A18" s="2">
        <v>7914</v>
      </c>
      <c r="B18" s="7" t="s">
        <v>29</v>
      </c>
      <c r="C18" s="7" t="s">
        <v>14</v>
      </c>
      <c r="D18" s="7" t="s">
        <v>30</v>
      </c>
      <c r="E18" s="4">
        <v>95076</v>
      </c>
      <c r="F18" s="4">
        <v>1726</v>
      </c>
      <c r="G18" s="4">
        <v>2037</v>
      </c>
      <c r="H18" s="2">
        <v>3.2</v>
      </c>
      <c r="I18" s="4">
        <v>25012</v>
      </c>
      <c r="J18" s="4">
        <v>14940</v>
      </c>
      <c r="K18" s="4">
        <v>70477</v>
      </c>
      <c r="L18" s="15">
        <v>0.4</v>
      </c>
      <c r="M18" s="10">
        <f>K18/I18</f>
        <v>2.8177274908044141</v>
      </c>
      <c r="N18" s="13">
        <f>J18/I18</f>
        <v>0.59731328962098196</v>
      </c>
      <c r="O18" s="14">
        <v>0.51800000000000002</v>
      </c>
    </row>
    <row r="19" spans="1:15" x14ac:dyDescent="0.4">
      <c r="A19" s="2">
        <v>7916</v>
      </c>
      <c r="B19" s="7" t="s">
        <v>116</v>
      </c>
      <c r="C19" s="7" t="s">
        <v>14</v>
      </c>
      <c r="D19" s="7" t="s">
        <v>30</v>
      </c>
      <c r="E19" s="4">
        <v>16473</v>
      </c>
      <c r="F19" s="2">
        <v>264</v>
      </c>
      <c r="G19" s="2">
        <v>218</v>
      </c>
      <c r="H19" s="2">
        <v>1.2</v>
      </c>
      <c r="I19" s="4">
        <v>7342</v>
      </c>
      <c r="J19" s="4">
        <v>3235</v>
      </c>
      <c r="K19" s="4">
        <v>20622</v>
      </c>
      <c r="L19" s="15">
        <v>0.4</v>
      </c>
      <c r="M19" s="10">
        <f>K19/I19</f>
        <v>2.8087714519204576</v>
      </c>
      <c r="N19" s="13">
        <f>J19/I19</f>
        <v>0.44061563606646692</v>
      </c>
      <c r="O19" s="14">
        <v>0.64800000000000002</v>
      </c>
    </row>
    <row r="20" spans="1:15" x14ac:dyDescent="0.4">
      <c r="A20" s="2">
        <v>6286</v>
      </c>
      <c r="B20" s="7" t="s">
        <v>84</v>
      </c>
      <c r="C20" s="7" t="s">
        <v>18</v>
      </c>
      <c r="D20" s="7" t="s">
        <v>66</v>
      </c>
      <c r="E20" s="4">
        <v>32921</v>
      </c>
      <c r="F20" s="2">
        <v>781</v>
      </c>
      <c r="G20" s="2">
        <v>978</v>
      </c>
      <c r="H20" s="2">
        <v>7.1</v>
      </c>
      <c r="I20" s="4">
        <v>4201</v>
      </c>
      <c r="J20" s="4">
        <v>3743</v>
      </c>
      <c r="K20" s="4">
        <v>11725</v>
      </c>
      <c r="L20" s="15">
        <v>0.3</v>
      </c>
      <c r="M20" s="10">
        <f>K20/I20</f>
        <v>2.7910021423470601</v>
      </c>
      <c r="N20" s="13">
        <f>J20/I20</f>
        <v>0.89097833849083552</v>
      </c>
      <c r="O20" s="14">
        <v>0.621</v>
      </c>
    </row>
    <row r="21" spans="1:15" x14ac:dyDescent="0.4">
      <c r="A21" s="2">
        <v>9539</v>
      </c>
      <c r="B21" s="7" t="s">
        <v>31</v>
      </c>
      <c r="C21" s="7" t="s">
        <v>32</v>
      </c>
      <c r="D21" s="7" t="s">
        <v>33</v>
      </c>
      <c r="E21" s="4">
        <v>83897</v>
      </c>
      <c r="F21" s="4">
        <v>5687</v>
      </c>
      <c r="G21" s="4">
        <v>4282</v>
      </c>
      <c r="H21" s="2">
        <v>5.7</v>
      </c>
      <c r="I21" s="4">
        <v>29972</v>
      </c>
      <c r="J21" s="4">
        <v>14087</v>
      </c>
      <c r="K21" s="4">
        <v>83288</v>
      </c>
      <c r="L21" s="15">
        <v>0.4</v>
      </c>
      <c r="M21" s="10">
        <f>K21/I21</f>
        <v>2.7788602695849458</v>
      </c>
      <c r="N21" s="13">
        <f>J21/I21</f>
        <v>0.47000533831576136</v>
      </c>
      <c r="O21" s="14">
        <v>0.68400000000000005</v>
      </c>
    </row>
    <row r="22" spans="1:15" x14ac:dyDescent="0.4">
      <c r="A22" s="2">
        <v>8143</v>
      </c>
      <c r="B22" s="7" t="s">
        <v>139</v>
      </c>
      <c r="C22" s="7" t="s">
        <v>32</v>
      </c>
      <c r="D22" s="7" t="s">
        <v>43</v>
      </c>
      <c r="E22" s="4">
        <v>9894</v>
      </c>
      <c r="F22" s="2">
        <v>112</v>
      </c>
      <c r="G22" s="2">
        <v>132</v>
      </c>
      <c r="H22" s="2">
        <v>2.4</v>
      </c>
      <c r="I22" s="4">
        <v>1853</v>
      </c>
      <c r="J22" s="2">
        <v>851</v>
      </c>
      <c r="K22" s="4">
        <v>5136</v>
      </c>
      <c r="L22" s="15">
        <v>0.3</v>
      </c>
      <c r="M22" s="10">
        <f>K22/I22</f>
        <v>2.7717215326497571</v>
      </c>
      <c r="N22" s="13">
        <f>J22/I22</f>
        <v>0.45925526173772263</v>
      </c>
      <c r="O22" s="14">
        <v>0.58099999999999996</v>
      </c>
    </row>
    <row r="23" spans="1:15" x14ac:dyDescent="0.4">
      <c r="A23" s="2">
        <v>7869</v>
      </c>
      <c r="B23" s="7" t="s">
        <v>183</v>
      </c>
      <c r="C23" s="7" t="s">
        <v>18</v>
      </c>
      <c r="D23" s="7" t="s">
        <v>30</v>
      </c>
      <c r="E23" s="4">
        <v>2748</v>
      </c>
      <c r="F23" s="2">
        <v>-91</v>
      </c>
      <c r="G23" s="2">
        <v>-24</v>
      </c>
      <c r="H23" s="2" t="s">
        <v>16</v>
      </c>
      <c r="I23" s="4">
        <v>1246</v>
      </c>
      <c r="J23" s="2">
        <v>363</v>
      </c>
      <c r="K23" s="4">
        <v>3436</v>
      </c>
      <c r="L23" s="15">
        <v>0.4</v>
      </c>
      <c r="M23" s="10">
        <f>K23/I23</f>
        <v>2.7576243980738364</v>
      </c>
      <c r="N23" s="13">
        <f>J23/I23</f>
        <v>0.2913322632423756</v>
      </c>
      <c r="O23" s="14">
        <v>0.65700000000000003</v>
      </c>
    </row>
    <row r="24" spans="1:15" x14ac:dyDescent="0.4">
      <c r="A24" s="2">
        <v>8181</v>
      </c>
      <c r="B24" s="7" t="s">
        <v>166</v>
      </c>
      <c r="C24" s="7" t="s">
        <v>14</v>
      </c>
      <c r="D24" s="7" t="s">
        <v>19</v>
      </c>
      <c r="E24" s="4">
        <v>6823</v>
      </c>
      <c r="F24" s="2">
        <v>48</v>
      </c>
      <c r="G24" s="2">
        <v>22</v>
      </c>
      <c r="H24" s="2">
        <v>0.2</v>
      </c>
      <c r="I24" s="4">
        <v>4125</v>
      </c>
      <c r="J24" s="2">
        <v>482</v>
      </c>
      <c r="K24" s="4">
        <v>11371</v>
      </c>
      <c r="L24" s="15">
        <v>0.4</v>
      </c>
      <c r="M24" s="10">
        <f>K24/I24</f>
        <v>2.7566060606060607</v>
      </c>
      <c r="N24" s="13">
        <f>J24/I24</f>
        <v>0.11684848484848485</v>
      </c>
      <c r="O24" s="14">
        <v>0.81499999999999995</v>
      </c>
    </row>
    <row r="25" spans="1:15" x14ac:dyDescent="0.4">
      <c r="A25" s="2">
        <v>7426</v>
      </c>
      <c r="B25" s="7" t="s">
        <v>171</v>
      </c>
      <c r="C25" s="7" t="s">
        <v>18</v>
      </c>
      <c r="D25" s="7" t="s">
        <v>47</v>
      </c>
      <c r="E25" s="4">
        <v>6029</v>
      </c>
      <c r="F25" s="2">
        <v>190</v>
      </c>
      <c r="G25" s="2">
        <v>221</v>
      </c>
      <c r="H25" s="2">
        <v>5.8</v>
      </c>
      <c r="I25" s="4">
        <v>1259</v>
      </c>
      <c r="J25" s="4">
        <v>1525</v>
      </c>
      <c r="K25" s="4">
        <v>3444</v>
      </c>
      <c r="L25" s="15">
        <v>0.3</v>
      </c>
      <c r="M25" s="10">
        <f>K25/I25</f>
        <v>2.7355043685464655</v>
      </c>
      <c r="N25" s="18">
        <f>J25/I25</f>
        <v>1.2112787926926132</v>
      </c>
      <c r="O25" s="14">
        <v>0.622</v>
      </c>
    </row>
    <row r="26" spans="1:15" x14ac:dyDescent="0.4">
      <c r="A26" s="2">
        <v>4635</v>
      </c>
      <c r="B26" s="7" t="s">
        <v>62</v>
      </c>
      <c r="C26" s="7" t="s">
        <v>32</v>
      </c>
      <c r="D26" s="7" t="s">
        <v>63</v>
      </c>
      <c r="E26" s="4">
        <v>44866</v>
      </c>
      <c r="F26" s="4">
        <v>1464</v>
      </c>
      <c r="G26" s="4">
        <v>1157</v>
      </c>
      <c r="H26" s="2">
        <v>5</v>
      </c>
      <c r="I26" s="4">
        <v>7337</v>
      </c>
      <c r="J26" s="4">
        <v>1711</v>
      </c>
      <c r="K26" s="4">
        <v>19839</v>
      </c>
      <c r="L26" s="15">
        <v>0.3</v>
      </c>
      <c r="M26" s="10">
        <f>K26/I26</f>
        <v>2.7039661987188226</v>
      </c>
      <c r="N26" s="13">
        <f>J26/I26</f>
        <v>0.233201581027668</v>
      </c>
      <c r="O26" s="14">
        <v>0.502</v>
      </c>
    </row>
    <row r="27" spans="1:15" x14ac:dyDescent="0.4">
      <c r="A27" s="2">
        <v>5987</v>
      </c>
      <c r="B27" s="7" t="s">
        <v>170</v>
      </c>
      <c r="C27" s="7" t="s">
        <v>18</v>
      </c>
      <c r="D27" s="7" t="s">
        <v>35</v>
      </c>
      <c r="E27" s="4">
        <v>6126</v>
      </c>
      <c r="F27" s="2">
        <v>327</v>
      </c>
      <c r="G27" s="2">
        <v>229</v>
      </c>
      <c r="H27" s="2">
        <v>4.2</v>
      </c>
      <c r="I27" s="4">
        <v>2287</v>
      </c>
      <c r="J27" s="4">
        <v>1906</v>
      </c>
      <c r="K27" s="4">
        <v>6095</v>
      </c>
      <c r="L27" s="15">
        <v>0.4</v>
      </c>
      <c r="M27" s="10">
        <f>K27/I27</f>
        <v>2.6650634018364672</v>
      </c>
      <c r="N27" s="13">
        <f>J27/I27</f>
        <v>0.83340620900743334</v>
      </c>
      <c r="O27" s="14">
        <v>0.53</v>
      </c>
    </row>
    <row r="28" spans="1:15" x14ac:dyDescent="0.4">
      <c r="A28" s="2">
        <v>7494</v>
      </c>
      <c r="B28" s="7" t="s">
        <v>40</v>
      </c>
      <c r="C28" s="7" t="s">
        <v>14</v>
      </c>
      <c r="D28" s="7" t="s">
        <v>19</v>
      </c>
      <c r="E28" s="4">
        <v>68130</v>
      </c>
      <c r="F28" s="4">
        <v>1734</v>
      </c>
      <c r="G28" s="2">
        <v>910</v>
      </c>
      <c r="H28" s="2">
        <v>1.8</v>
      </c>
      <c r="I28" s="4">
        <v>15417</v>
      </c>
      <c r="J28" s="4">
        <v>8429</v>
      </c>
      <c r="K28" s="4">
        <v>40878</v>
      </c>
      <c r="L28" s="15">
        <v>0.3</v>
      </c>
      <c r="M28" s="10">
        <f>K28/I28</f>
        <v>2.6514886164623466</v>
      </c>
      <c r="N28" s="13">
        <f>J28/I28</f>
        <v>0.54673412466757476</v>
      </c>
      <c r="O28" s="14">
        <v>0.64700000000000002</v>
      </c>
    </row>
    <row r="29" spans="1:15" x14ac:dyDescent="0.4">
      <c r="A29" s="2">
        <v>5337</v>
      </c>
      <c r="B29" s="7" t="s">
        <v>172</v>
      </c>
      <c r="C29" s="7" t="s">
        <v>14</v>
      </c>
      <c r="D29" s="7" t="s">
        <v>39</v>
      </c>
      <c r="E29" s="4">
        <v>5481</v>
      </c>
      <c r="F29" s="2">
        <v>-391</v>
      </c>
      <c r="G29" s="2">
        <v>27</v>
      </c>
      <c r="H29" s="2">
        <v>0.3</v>
      </c>
      <c r="I29" s="4">
        <v>3900</v>
      </c>
      <c r="J29" s="4">
        <v>1878</v>
      </c>
      <c r="K29" s="4">
        <v>10288</v>
      </c>
      <c r="L29" s="15">
        <v>0.4</v>
      </c>
      <c r="M29" s="10">
        <f>K29/I29</f>
        <v>2.637948717948718</v>
      </c>
      <c r="N29" s="13">
        <f>J29/I29</f>
        <v>0.48153846153846153</v>
      </c>
      <c r="O29" s="14">
        <v>0.71200000000000008</v>
      </c>
    </row>
    <row r="30" spans="1:15" x14ac:dyDescent="0.4">
      <c r="A30" s="2">
        <v>7901</v>
      </c>
      <c r="B30" s="7" t="s">
        <v>182</v>
      </c>
      <c r="C30" s="7" t="s">
        <v>18</v>
      </c>
      <c r="D30" s="7" t="s">
        <v>30</v>
      </c>
      <c r="E30" s="4">
        <v>2757</v>
      </c>
      <c r="F30" s="2">
        <v>-158</v>
      </c>
      <c r="G30" s="2">
        <v>-149</v>
      </c>
      <c r="H30" s="2" t="s">
        <v>16</v>
      </c>
      <c r="I30" s="4">
        <v>1137</v>
      </c>
      <c r="J30" s="4">
        <v>1267</v>
      </c>
      <c r="K30" s="4">
        <v>2910</v>
      </c>
      <c r="L30" s="15">
        <v>0.4</v>
      </c>
      <c r="M30" s="10">
        <f>K30/I30</f>
        <v>2.5593667546174141</v>
      </c>
      <c r="N30" s="18">
        <f>J30/I30</f>
        <v>1.1143359718557608</v>
      </c>
      <c r="O30" s="14">
        <v>0.77800000000000002</v>
      </c>
    </row>
    <row r="31" spans="1:15" x14ac:dyDescent="0.4">
      <c r="A31" s="2">
        <v>9036</v>
      </c>
      <c r="B31" s="7" t="s">
        <v>129</v>
      </c>
      <c r="C31" s="7" t="s">
        <v>18</v>
      </c>
      <c r="D31" s="7" t="s">
        <v>57</v>
      </c>
      <c r="E31" s="4">
        <v>11912</v>
      </c>
      <c r="F31" s="2">
        <v>609</v>
      </c>
      <c r="G31" s="2">
        <v>461</v>
      </c>
      <c r="H31" s="2">
        <v>2.6</v>
      </c>
      <c r="I31" s="4">
        <v>5869</v>
      </c>
      <c r="J31" s="4">
        <v>5381</v>
      </c>
      <c r="K31" s="4">
        <v>14495</v>
      </c>
      <c r="L31" s="15">
        <v>0.3</v>
      </c>
      <c r="M31" s="10">
        <f>K31/I31</f>
        <v>2.4697563469074799</v>
      </c>
      <c r="N31" s="13">
        <f>J31/I31</f>
        <v>0.91685125234281817</v>
      </c>
      <c r="O31" s="14">
        <v>0.81900000000000006</v>
      </c>
    </row>
    <row r="32" spans="1:15" x14ac:dyDescent="0.4">
      <c r="A32" s="2">
        <v>2790</v>
      </c>
      <c r="B32" s="7" t="s">
        <v>17</v>
      </c>
      <c r="C32" s="7" t="s">
        <v>18</v>
      </c>
      <c r="D32" s="7" t="s">
        <v>19</v>
      </c>
      <c r="E32" s="4">
        <v>225511</v>
      </c>
      <c r="F32" s="4">
        <v>7654</v>
      </c>
      <c r="G32" s="4">
        <v>4380</v>
      </c>
      <c r="H32" s="2">
        <v>3.2</v>
      </c>
      <c r="I32" s="4">
        <v>54921</v>
      </c>
      <c r="J32" s="4">
        <v>27118</v>
      </c>
      <c r="K32" s="4">
        <v>135604</v>
      </c>
      <c r="L32" s="15">
        <v>0.4</v>
      </c>
      <c r="M32" s="10">
        <f>K32/I32</f>
        <v>2.4690737604923436</v>
      </c>
      <c r="N32" s="13">
        <f>J32/I32</f>
        <v>0.49376376977840897</v>
      </c>
      <c r="O32" s="14">
        <v>0.60599999999999998</v>
      </c>
    </row>
    <row r="33" spans="1:15" x14ac:dyDescent="0.4">
      <c r="A33" s="2">
        <v>8045</v>
      </c>
      <c r="B33" s="7" t="s">
        <v>55</v>
      </c>
      <c r="C33" s="7" t="s">
        <v>18</v>
      </c>
      <c r="D33" s="7" t="s">
        <v>47</v>
      </c>
      <c r="E33" s="4">
        <v>50814</v>
      </c>
      <c r="F33" s="2">
        <v>200</v>
      </c>
      <c r="G33" s="2">
        <v>349</v>
      </c>
      <c r="H33" s="2">
        <v>2.6</v>
      </c>
      <c r="I33" s="4">
        <v>5221</v>
      </c>
      <c r="J33" s="4">
        <v>1460</v>
      </c>
      <c r="K33" s="4">
        <v>12861</v>
      </c>
      <c r="L33" s="15">
        <v>0.4</v>
      </c>
      <c r="M33" s="10">
        <f>K33/I33</f>
        <v>2.463321202834706</v>
      </c>
      <c r="N33" s="13">
        <f>J33/I33</f>
        <v>0.27963991572495689</v>
      </c>
      <c r="O33" s="14">
        <v>0.68200000000000005</v>
      </c>
    </row>
    <row r="34" spans="1:15" x14ac:dyDescent="0.4">
      <c r="A34" s="2">
        <v>8191</v>
      </c>
      <c r="B34" s="7" t="s">
        <v>142</v>
      </c>
      <c r="C34" s="7" t="s">
        <v>18</v>
      </c>
      <c r="D34" s="7" t="s">
        <v>47</v>
      </c>
      <c r="E34" s="4">
        <v>9518</v>
      </c>
      <c r="F34" s="4">
        <v>2963</v>
      </c>
      <c r="G34" s="4">
        <v>1700</v>
      </c>
      <c r="H34" s="2">
        <v>3.7</v>
      </c>
      <c r="I34" s="4">
        <v>18328</v>
      </c>
      <c r="J34" s="4">
        <v>5446</v>
      </c>
      <c r="K34" s="4">
        <v>45068</v>
      </c>
      <c r="L34" s="15">
        <v>0.4</v>
      </c>
      <c r="M34" s="10">
        <f>K34/I34</f>
        <v>2.4589698821475339</v>
      </c>
      <c r="N34" s="13">
        <f>J34/I34</f>
        <v>0.29714098646879095</v>
      </c>
      <c r="O34" s="14">
        <v>0.88300000000000001</v>
      </c>
    </row>
    <row r="35" spans="1:15" x14ac:dyDescent="0.4">
      <c r="A35" s="2">
        <v>8742</v>
      </c>
      <c r="B35" s="7" t="s">
        <v>179</v>
      </c>
      <c r="C35" s="7" t="s">
        <v>14</v>
      </c>
      <c r="D35" s="7" t="s">
        <v>180</v>
      </c>
      <c r="E35" s="4">
        <v>3255</v>
      </c>
      <c r="F35" s="2">
        <v>-345</v>
      </c>
      <c r="G35" s="2">
        <v>-179</v>
      </c>
      <c r="H35" s="2" t="s">
        <v>16</v>
      </c>
      <c r="I35" s="4">
        <v>2836</v>
      </c>
      <c r="J35" s="4">
        <v>3067</v>
      </c>
      <c r="K35" s="4">
        <v>6804</v>
      </c>
      <c r="L35" s="15">
        <v>0.3</v>
      </c>
      <c r="M35" s="10">
        <f>K35/I35</f>
        <v>2.3991537376586742</v>
      </c>
      <c r="N35" s="18">
        <f>J35/I35</f>
        <v>1.0814527503526092</v>
      </c>
      <c r="O35" s="14">
        <v>0.57200000000000006</v>
      </c>
    </row>
    <row r="36" spans="1:15" x14ac:dyDescent="0.4">
      <c r="A36" s="2">
        <v>1515</v>
      </c>
      <c r="B36" s="7" t="s">
        <v>25</v>
      </c>
      <c r="C36" s="7" t="s">
        <v>14</v>
      </c>
      <c r="D36" s="7" t="s">
        <v>15</v>
      </c>
      <c r="E36" s="4">
        <v>118709</v>
      </c>
      <c r="F36" s="4">
        <v>9023</v>
      </c>
      <c r="G36" s="4">
        <v>4985</v>
      </c>
      <c r="H36" s="2">
        <v>4.9000000000000004</v>
      </c>
      <c r="I36" s="4">
        <v>40592</v>
      </c>
      <c r="J36" s="4">
        <v>30537</v>
      </c>
      <c r="K36" s="4">
        <v>95420</v>
      </c>
      <c r="L36" s="15">
        <v>0.4</v>
      </c>
      <c r="M36" s="10">
        <f>K36/I36</f>
        <v>2.3507094994087505</v>
      </c>
      <c r="N36" s="13">
        <f>J36/I36</f>
        <v>0.75229109184075682</v>
      </c>
      <c r="O36" s="14">
        <v>0.57100000000000006</v>
      </c>
    </row>
    <row r="37" spans="1:15" x14ac:dyDescent="0.4">
      <c r="A37" s="2">
        <v>3948</v>
      </c>
      <c r="B37" s="7" t="s">
        <v>162</v>
      </c>
      <c r="C37" s="7" t="s">
        <v>18</v>
      </c>
      <c r="D37" s="7" t="s">
        <v>59</v>
      </c>
      <c r="E37" s="4">
        <v>7101</v>
      </c>
      <c r="F37" s="2">
        <v>196</v>
      </c>
      <c r="G37" s="2">
        <v>-50</v>
      </c>
      <c r="H37" s="2" t="s">
        <v>16</v>
      </c>
      <c r="I37" s="4">
        <v>2914</v>
      </c>
      <c r="J37" s="2">
        <v>975</v>
      </c>
      <c r="K37" s="4">
        <v>6812</v>
      </c>
      <c r="L37" s="15">
        <v>0.4</v>
      </c>
      <c r="M37" s="10">
        <f>K37/I37</f>
        <v>2.3376801647220318</v>
      </c>
      <c r="N37" s="13">
        <f>J37/I37</f>
        <v>0.33459162663006176</v>
      </c>
      <c r="O37" s="14">
        <v>0.72900000000000009</v>
      </c>
    </row>
    <row r="38" spans="1:15" x14ac:dyDescent="0.4">
      <c r="A38" s="2">
        <v>7277</v>
      </c>
      <c r="B38" s="7" t="s">
        <v>54</v>
      </c>
      <c r="C38" s="7" t="s">
        <v>14</v>
      </c>
      <c r="D38" s="7" t="s">
        <v>21</v>
      </c>
      <c r="E38" s="4">
        <v>51353</v>
      </c>
      <c r="F38" s="4">
        <v>1897</v>
      </c>
      <c r="G38" s="4">
        <v>1033</v>
      </c>
      <c r="H38" s="2">
        <v>3.5</v>
      </c>
      <c r="I38" s="4">
        <v>14035</v>
      </c>
      <c r="J38" s="4">
        <v>3011</v>
      </c>
      <c r="K38" s="4">
        <v>32283</v>
      </c>
      <c r="L38" s="15">
        <v>0.5</v>
      </c>
      <c r="M38" s="10">
        <f>K38/I38</f>
        <v>2.3001781261132881</v>
      </c>
      <c r="N38" s="13">
        <f>J38/I38</f>
        <v>0.21453509084431777</v>
      </c>
      <c r="O38" s="14">
        <v>0.54</v>
      </c>
    </row>
    <row r="39" spans="1:15" x14ac:dyDescent="0.4">
      <c r="A39" s="2">
        <v>5610</v>
      </c>
      <c r="B39" s="7" t="s">
        <v>175</v>
      </c>
      <c r="C39" s="7" t="s">
        <v>32</v>
      </c>
      <c r="D39" s="7" t="s">
        <v>53</v>
      </c>
      <c r="E39" s="4">
        <v>4132</v>
      </c>
      <c r="F39" s="2">
        <v>-86</v>
      </c>
      <c r="G39" s="2">
        <v>5</v>
      </c>
      <c r="H39" s="2">
        <v>0.2</v>
      </c>
      <c r="I39" s="4">
        <v>1549</v>
      </c>
      <c r="J39" s="4">
        <v>1198</v>
      </c>
      <c r="K39" s="4">
        <v>3556</v>
      </c>
      <c r="L39" s="15">
        <v>0.5</v>
      </c>
      <c r="M39" s="10">
        <f>K39/I39</f>
        <v>2.2956746287927694</v>
      </c>
      <c r="N39" s="13">
        <f>J39/I39</f>
        <v>0.77340219496449325</v>
      </c>
      <c r="O39" s="14">
        <v>0.501</v>
      </c>
    </row>
    <row r="40" spans="1:15" x14ac:dyDescent="0.4">
      <c r="A40" s="2">
        <v>2221</v>
      </c>
      <c r="B40" s="7" t="s">
        <v>92</v>
      </c>
      <c r="C40" s="7" t="s">
        <v>18</v>
      </c>
      <c r="D40" s="7" t="s">
        <v>49</v>
      </c>
      <c r="E40" s="4">
        <v>23792</v>
      </c>
      <c r="F40" s="2">
        <v>66</v>
      </c>
      <c r="G40" s="4">
        <v>1023</v>
      </c>
      <c r="H40" s="2">
        <v>1.8</v>
      </c>
      <c r="I40" s="4">
        <v>28146</v>
      </c>
      <c r="J40" s="2">
        <v>808</v>
      </c>
      <c r="K40" s="4">
        <v>64276</v>
      </c>
      <c r="L40" s="15">
        <v>0.5</v>
      </c>
      <c r="M40" s="10">
        <f>K40/I40</f>
        <v>2.2836637532864352</v>
      </c>
      <c r="N40" s="13">
        <f>J40/I40</f>
        <v>2.8707453989909756E-2</v>
      </c>
      <c r="O40" s="14">
        <v>0.72799999999999998</v>
      </c>
    </row>
    <row r="41" spans="1:15" x14ac:dyDescent="0.4">
      <c r="A41" s="2">
        <v>8040</v>
      </c>
      <c r="B41" s="7" t="s">
        <v>114</v>
      </c>
      <c r="C41" s="7" t="s">
        <v>32</v>
      </c>
      <c r="D41" s="7" t="s">
        <v>43</v>
      </c>
      <c r="E41" s="4">
        <v>16717</v>
      </c>
      <c r="F41" s="2">
        <v>173</v>
      </c>
      <c r="G41" s="2">
        <v>-71</v>
      </c>
      <c r="H41" s="2" t="s">
        <v>16</v>
      </c>
      <c r="I41" s="4">
        <v>3398</v>
      </c>
      <c r="J41" s="4">
        <v>1128</v>
      </c>
      <c r="K41" s="4">
        <v>7671</v>
      </c>
      <c r="L41" s="15">
        <v>0.3</v>
      </c>
      <c r="M41" s="10">
        <f>K41/I41</f>
        <v>2.2575044143613892</v>
      </c>
      <c r="N41" s="13">
        <f>J41/I41</f>
        <v>0.33195997645673925</v>
      </c>
      <c r="O41" s="14">
        <v>0.66099999999999992</v>
      </c>
    </row>
    <row r="42" spans="1:15" x14ac:dyDescent="0.4">
      <c r="A42" s="2">
        <v>7298</v>
      </c>
      <c r="B42" s="7" t="s">
        <v>22</v>
      </c>
      <c r="C42" s="7" t="s">
        <v>18</v>
      </c>
      <c r="D42" s="7" t="s">
        <v>21</v>
      </c>
      <c r="E42" s="4">
        <v>165562</v>
      </c>
      <c r="F42" s="4">
        <v>9369</v>
      </c>
      <c r="G42" s="4">
        <v>4796</v>
      </c>
      <c r="H42" s="2">
        <v>8.1</v>
      </c>
      <c r="I42" s="4">
        <v>25100</v>
      </c>
      <c r="J42" s="4">
        <v>18929</v>
      </c>
      <c r="K42" s="4">
        <v>54820</v>
      </c>
      <c r="L42" s="15">
        <v>0.4</v>
      </c>
      <c r="M42" s="10">
        <f>K42/I42</f>
        <v>2.1840637450199205</v>
      </c>
      <c r="N42" s="13">
        <f>J42/I42</f>
        <v>0.75414342629482067</v>
      </c>
      <c r="O42" s="14">
        <v>0.50900000000000001</v>
      </c>
    </row>
    <row r="43" spans="1:15" x14ac:dyDescent="0.4">
      <c r="A43" s="2">
        <v>7875</v>
      </c>
      <c r="B43" s="7" t="s">
        <v>77</v>
      </c>
      <c r="C43" s="7" t="s">
        <v>32</v>
      </c>
      <c r="D43" s="7" t="s">
        <v>30</v>
      </c>
      <c r="E43" s="4">
        <v>36913</v>
      </c>
      <c r="F43" s="2">
        <v>767</v>
      </c>
      <c r="G43" s="2">
        <v>571</v>
      </c>
      <c r="H43" s="2">
        <v>3.7</v>
      </c>
      <c r="I43" s="4">
        <v>7156</v>
      </c>
      <c r="J43" s="4">
        <v>4842</v>
      </c>
      <c r="K43" s="4">
        <v>15555</v>
      </c>
      <c r="L43" s="15">
        <v>0.5</v>
      </c>
      <c r="M43" s="10">
        <f>K43/I43</f>
        <v>2.1737003912800446</v>
      </c>
      <c r="N43" s="13">
        <f>J43/I43</f>
        <v>0.67663499161542762</v>
      </c>
      <c r="O43" s="14">
        <v>0.505</v>
      </c>
    </row>
    <row r="44" spans="1:15" x14ac:dyDescent="0.4">
      <c r="A44" s="2">
        <v>9408</v>
      </c>
      <c r="B44" s="7" t="s">
        <v>102</v>
      </c>
      <c r="C44" s="7" t="s">
        <v>18</v>
      </c>
      <c r="D44" s="7" t="s">
        <v>45</v>
      </c>
      <c r="E44" s="4">
        <v>20629</v>
      </c>
      <c r="F44" s="2">
        <v>800</v>
      </c>
      <c r="G44" s="2">
        <v>526</v>
      </c>
      <c r="H44" s="2">
        <v>3.3</v>
      </c>
      <c r="I44" s="4">
        <v>5670</v>
      </c>
      <c r="J44" s="4">
        <v>5883</v>
      </c>
      <c r="K44" s="4">
        <v>12275</v>
      </c>
      <c r="L44" s="15">
        <v>0.4</v>
      </c>
      <c r="M44" s="10">
        <f>K44/I44</f>
        <v>2.1649029982363315</v>
      </c>
      <c r="N44" s="18">
        <f>J44/I44</f>
        <v>1.0375661375661376</v>
      </c>
      <c r="O44" s="14">
        <v>0.69</v>
      </c>
    </row>
    <row r="45" spans="1:15" x14ac:dyDescent="0.4">
      <c r="A45" s="2">
        <v>9876</v>
      </c>
      <c r="B45" s="7" t="s">
        <v>105</v>
      </c>
      <c r="C45" s="7" t="s">
        <v>18</v>
      </c>
      <c r="D45" s="7" t="s">
        <v>19</v>
      </c>
      <c r="E45" s="4">
        <v>20055</v>
      </c>
      <c r="F45" s="2">
        <v>-415</v>
      </c>
      <c r="G45" s="2">
        <v>-717</v>
      </c>
      <c r="H45" s="2" t="s">
        <v>16</v>
      </c>
      <c r="I45" s="4">
        <v>5015</v>
      </c>
      <c r="J45" s="2">
        <v>457</v>
      </c>
      <c r="K45" s="4">
        <v>10765</v>
      </c>
      <c r="L45" s="15">
        <v>0.4</v>
      </c>
      <c r="M45" s="10">
        <f>K45/I45</f>
        <v>2.1465603190428713</v>
      </c>
      <c r="N45" s="13">
        <f>J45/I45</f>
        <v>9.1126620139581255E-2</v>
      </c>
      <c r="O45" s="14">
        <v>0.64400000000000002</v>
      </c>
    </row>
    <row r="46" spans="1:15" x14ac:dyDescent="0.4">
      <c r="A46" s="2">
        <v>4234</v>
      </c>
      <c r="B46" s="7" t="s">
        <v>85</v>
      </c>
      <c r="C46" s="7" t="s">
        <v>18</v>
      </c>
      <c r="D46" s="7" t="s">
        <v>63</v>
      </c>
      <c r="E46" s="4">
        <v>32753</v>
      </c>
      <c r="F46" s="4">
        <v>1199</v>
      </c>
      <c r="G46" s="2">
        <v>887</v>
      </c>
      <c r="H46" s="2">
        <v>4.4000000000000004</v>
      </c>
      <c r="I46" s="4">
        <v>7142</v>
      </c>
      <c r="J46" s="4">
        <v>5619</v>
      </c>
      <c r="K46" s="4">
        <v>15133</v>
      </c>
      <c r="L46" s="15">
        <v>0.4</v>
      </c>
      <c r="M46" s="10">
        <f>K46/I46</f>
        <v>2.1188742649117893</v>
      </c>
      <c r="N46" s="13">
        <f>J46/I46</f>
        <v>0.78675441052926354</v>
      </c>
      <c r="O46" s="14">
        <v>0.55700000000000005</v>
      </c>
    </row>
    <row r="47" spans="1:15" x14ac:dyDescent="0.4">
      <c r="A47" s="2">
        <v>8186</v>
      </c>
      <c r="B47" s="7" t="s">
        <v>73</v>
      </c>
      <c r="C47" s="7" t="s">
        <v>18</v>
      </c>
      <c r="D47" s="7" t="s">
        <v>19</v>
      </c>
      <c r="E47" s="4">
        <v>41079</v>
      </c>
      <c r="F47" s="4">
        <v>-5137</v>
      </c>
      <c r="G47" s="4">
        <v>-7260</v>
      </c>
      <c r="H47" s="2" t="s">
        <v>16</v>
      </c>
      <c r="I47" s="4">
        <v>5214</v>
      </c>
      <c r="J47" s="4">
        <v>1806</v>
      </c>
      <c r="K47" s="4">
        <v>11005</v>
      </c>
      <c r="L47" s="15">
        <v>0.4</v>
      </c>
      <c r="M47" s="10">
        <f>K47/I47</f>
        <v>2.1106635980053703</v>
      </c>
      <c r="N47" s="13">
        <f>J47/I47</f>
        <v>0.34637514384349827</v>
      </c>
      <c r="O47" s="14">
        <v>0.60699999999999998</v>
      </c>
    </row>
    <row r="48" spans="1:15" x14ac:dyDescent="0.4">
      <c r="A48" s="2">
        <v>7255</v>
      </c>
      <c r="B48" s="7" t="s">
        <v>174</v>
      </c>
      <c r="C48" s="7" t="s">
        <v>18</v>
      </c>
      <c r="D48" s="7" t="s">
        <v>21</v>
      </c>
      <c r="E48" s="4">
        <v>4815</v>
      </c>
      <c r="F48" s="2">
        <v>54</v>
      </c>
      <c r="G48" s="2">
        <v>125</v>
      </c>
      <c r="H48" s="2">
        <v>2.4</v>
      </c>
      <c r="I48" s="4">
        <v>2044</v>
      </c>
      <c r="J48" s="4">
        <v>1394</v>
      </c>
      <c r="K48" s="4">
        <v>4293</v>
      </c>
      <c r="L48" s="15">
        <v>0.4</v>
      </c>
      <c r="M48" s="10">
        <f>K48/I48</f>
        <v>2.1002935420743638</v>
      </c>
      <c r="N48" s="13">
        <f>J48/I48</f>
        <v>0.68199608610567519</v>
      </c>
      <c r="O48" s="14">
        <v>0.71099999999999997</v>
      </c>
    </row>
    <row r="49" spans="1:15" x14ac:dyDescent="0.4">
      <c r="A49" s="2">
        <v>5992</v>
      </c>
      <c r="B49" s="7" t="s">
        <v>34</v>
      </c>
      <c r="C49" s="7" t="s">
        <v>14</v>
      </c>
      <c r="D49" s="7" t="s">
        <v>35</v>
      </c>
      <c r="E49" s="4">
        <v>83655</v>
      </c>
      <c r="F49" s="4">
        <v>3358</v>
      </c>
      <c r="G49" s="4">
        <v>2089</v>
      </c>
      <c r="H49" s="2">
        <v>3.8</v>
      </c>
      <c r="I49" s="4">
        <v>23275</v>
      </c>
      <c r="J49" s="4">
        <v>14666</v>
      </c>
      <c r="K49" s="4">
        <v>48806</v>
      </c>
      <c r="L49" s="15">
        <v>0.4</v>
      </c>
      <c r="M49" s="10">
        <f>K49/I49</f>
        <v>2.0969280343716434</v>
      </c>
      <c r="N49" s="13">
        <f>J49/I49</f>
        <v>0.63011815252416759</v>
      </c>
      <c r="O49" s="14">
        <v>0.63200000000000001</v>
      </c>
    </row>
    <row r="50" spans="1:15" x14ac:dyDescent="0.4">
      <c r="A50" s="2">
        <v>7416</v>
      </c>
      <c r="B50" s="7" t="s">
        <v>50</v>
      </c>
      <c r="C50" s="7" t="s">
        <v>14</v>
      </c>
      <c r="D50" s="7" t="s">
        <v>19</v>
      </c>
      <c r="E50" s="4">
        <v>57071</v>
      </c>
      <c r="F50" s="4">
        <v>2413</v>
      </c>
      <c r="G50" s="4">
        <v>1320</v>
      </c>
      <c r="H50" s="2">
        <v>3.6</v>
      </c>
      <c r="I50" s="4">
        <v>15199</v>
      </c>
      <c r="J50" s="4">
        <v>7583</v>
      </c>
      <c r="K50" s="4">
        <v>31796</v>
      </c>
      <c r="L50" s="15">
        <v>0.4</v>
      </c>
      <c r="M50" s="10">
        <f>K50/I50</f>
        <v>2.0919797355089149</v>
      </c>
      <c r="N50" s="13">
        <f>J50/I50</f>
        <v>0.4989144022633068</v>
      </c>
      <c r="O50" s="14">
        <v>0.629</v>
      </c>
    </row>
    <row r="51" spans="1:15" x14ac:dyDescent="0.4">
      <c r="A51" s="2">
        <v>7299</v>
      </c>
      <c r="B51" s="7" t="s">
        <v>101</v>
      </c>
      <c r="C51" s="7" t="s">
        <v>32</v>
      </c>
      <c r="D51" s="7" t="s">
        <v>21</v>
      </c>
      <c r="E51" s="4">
        <v>20822</v>
      </c>
      <c r="F51" s="4">
        <v>1618</v>
      </c>
      <c r="G51" s="4">
        <v>1162</v>
      </c>
      <c r="H51" s="2">
        <v>4.7</v>
      </c>
      <c r="I51" s="4">
        <v>8491</v>
      </c>
      <c r="J51" s="4">
        <v>5760</v>
      </c>
      <c r="K51" s="4">
        <v>17610</v>
      </c>
      <c r="L51" s="15">
        <v>0.3</v>
      </c>
      <c r="M51" s="10">
        <f>K51/I51</f>
        <v>2.0739606642327169</v>
      </c>
      <c r="N51" s="13">
        <f>J51/I51</f>
        <v>0.6783653279943469</v>
      </c>
      <c r="O51" s="14">
        <v>0.72599999999999998</v>
      </c>
    </row>
    <row r="52" spans="1:15" x14ac:dyDescent="0.4">
      <c r="A52" s="2">
        <v>1840</v>
      </c>
      <c r="B52" s="7" t="s">
        <v>90</v>
      </c>
      <c r="C52" s="7" t="s">
        <v>32</v>
      </c>
      <c r="D52" s="7" t="s">
        <v>28</v>
      </c>
      <c r="E52" s="4">
        <v>24488</v>
      </c>
      <c r="F52" s="2">
        <v>58</v>
      </c>
      <c r="G52" s="2">
        <v>66</v>
      </c>
      <c r="H52" s="2">
        <v>0.5</v>
      </c>
      <c r="I52" s="4">
        <v>5335</v>
      </c>
      <c r="J52" s="4">
        <v>4619</v>
      </c>
      <c r="K52" s="4">
        <v>11000</v>
      </c>
      <c r="L52" s="15">
        <v>0.4</v>
      </c>
      <c r="M52" s="10">
        <f>K52/I52</f>
        <v>2.0618556701030926</v>
      </c>
      <c r="N52" s="13">
        <f>J52/I52</f>
        <v>0.86579194001874415</v>
      </c>
      <c r="O52" s="14">
        <v>0.56499999999999995</v>
      </c>
    </row>
    <row r="53" spans="1:15" x14ac:dyDescent="0.4">
      <c r="A53" s="2">
        <v>7957</v>
      </c>
      <c r="B53" s="7" t="s">
        <v>150</v>
      </c>
      <c r="C53" s="7" t="s">
        <v>32</v>
      </c>
      <c r="D53" s="7" t="s">
        <v>30</v>
      </c>
      <c r="E53" s="4">
        <v>8740</v>
      </c>
      <c r="F53" s="2">
        <v>358</v>
      </c>
      <c r="G53" s="2">
        <v>254</v>
      </c>
      <c r="H53" s="2">
        <v>2.5</v>
      </c>
      <c r="I53" s="4">
        <v>3497</v>
      </c>
      <c r="J53" s="4">
        <v>5874</v>
      </c>
      <c r="K53" s="4">
        <v>7201</v>
      </c>
      <c r="L53" s="15">
        <v>0.3</v>
      </c>
      <c r="M53" s="10">
        <f>K53/I53</f>
        <v>2.0591935945095798</v>
      </c>
      <c r="N53" s="18">
        <f>J53/I53</f>
        <v>1.6797254789819847</v>
      </c>
      <c r="O53" s="14">
        <v>0.57700000000000007</v>
      </c>
    </row>
    <row r="54" spans="1:15" x14ac:dyDescent="0.4">
      <c r="A54" s="2">
        <v>5658</v>
      </c>
      <c r="B54" s="7" t="s">
        <v>87</v>
      </c>
      <c r="C54" s="7" t="s">
        <v>14</v>
      </c>
      <c r="D54" s="7" t="s">
        <v>53</v>
      </c>
      <c r="E54" s="4">
        <v>28281</v>
      </c>
      <c r="F54" s="2">
        <v>946</v>
      </c>
      <c r="G54" s="2">
        <v>764</v>
      </c>
      <c r="H54" s="2">
        <v>1.8</v>
      </c>
      <c r="I54" s="4">
        <v>16975</v>
      </c>
      <c r="J54" s="4">
        <v>11510</v>
      </c>
      <c r="K54" s="4">
        <v>34841</v>
      </c>
      <c r="L54" s="15">
        <v>0.4</v>
      </c>
      <c r="M54" s="10">
        <f>K54/I54</f>
        <v>2.0524889543446245</v>
      </c>
      <c r="N54" s="13">
        <f>J54/I54</f>
        <v>0.67805596465390283</v>
      </c>
      <c r="O54" s="14">
        <v>0.66</v>
      </c>
    </row>
    <row r="55" spans="1:15" x14ac:dyDescent="0.4">
      <c r="A55" s="2">
        <v>9895</v>
      </c>
      <c r="B55" s="7" t="s">
        <v>140</v>
      </c>
      <c r="C55" s="7" t="s">
        <v>18</v>
      </c>
      <c r="D55" s="7" t="s">
        <v>47</v>
      </c>
      <c r="E55" s="4">
        <v>9885</v>
      </c>
      <c r="F55" s="2">
        <v>70</v>
      </c>
      <c r="G55" s="2">
        <v>26</v>
      </c>
      <c r="H55" s="2">
        <v>0.4</v>
      </c>
      <c r="I55" s="4">
        <v>3153</v>
      </c>
      <c r="J55" s="4">
        <v>1509</v>
      </c>
      <c r="K55" s="4">
        <v>6401</v>
      </c>
      <c r="L55" s="15">
        <v>0.4</v>
      </c>
      <c r="M55" s="10">
        <f>K55/I55</f>
        <v>2.0301300348874087</v>
      </c>
      <c r="N55" s="13">
        <f>J55/I55</f>
        <v>0.47859181731684108</v>
      </c>
      <c r="O55" s="14">
        <v>0.6409999999999999</v>
      </c>
    </row>
    <row r="56" spans="1:15" x14ac:dyDescent="0.4">
      <c r="A56" s="2">
        <v>5445</v>
      </c>
      <c r="B56" s="7" t="s">
        <v>52</v>
      </c>
      <c r="C56" s="7" t="s">
        <v>14</v>
      </c>
      <c r="D56" s="7" t="s">
        <v>53</v>
      </c>
      <c r="E56" s="4">
        <v>53675</v>
      </c>
      <c r="F56" s="2">
        <v>-830</v>
      </c>
      <c r="G56" s="4">
        <v>-1000</v>
      </c>
      <c r="H56" s="2" t="s">
        <v>16</v>
      </c>
      <c r="I56" s="4">
        <v>15902</v>
      </c>
      <c r="J56" s="4">
        <v>8518</v>
      </c>
      <c r="K56" s="4">
        <v>32042</v>
      </c>
      <c r="L56" s="15">
        <v>0.4</v>
      </c>
      <c r="M56" s="10">
        <f>K56/I56</f>
        <v>2.0149666708590113</v>
      </c>
      <c r="N56" s="13">
        <f>J56/I56</f>
        <v>0.53565589234058608</v>
      </c>
      <c r="O56" s="14">
        <v>0.66599999999999993</v>
      </c>
    </row>
    <row r="57" spans="1:15" x14ac:dyDescent="0.4">
      <c r="A57" s="2">
        <v>7896</v>
      </c>
      <c r="B57" s="7" t="s">
        <v>118</v>
      </c>
      <c r="C57" s="7" t="s">
        <v>32</v>
      </c>
      <c r="D57" s="7" t="s">
        <v>30</v>
      </c>
      <c r="E57" s="4">
        <v>14090</v>
      </c>
      <c r="F57" s="2">
        <v>392</v>
      </c>
      <c r="G57" s="2">
        <v>332</v>
      </c>
      <c r="H57" s="2">
        <v>5.4</v>
      </c>
      <c r="I57" s="4">
        <v>2400</v>
      </c>
      <c r="J57" s="2">
        <v>718</v>
      </c>
      <c r="K57" s="4">
        <v>4814</v>
      </c>
      <c r="L57" s="15">
        <v>0.4</v>
      </c>
      <c r="M57" s="10">
        <f>K57/I57</f>
        <v>2.0058333333333334</v>
      </c>
      <c r="N57" s="13">
        <f>J57/I57</f>
        <v>0.29916666666666669</v>
      </c>
      <c r="O57" s="14">
        <v>0.53400000000000003</v>
      </c>
    </row>
    <row r="58" spans="1:15" x14ac:dyDescent="0.4">
      <c r="A58" s="2">
        <v>1939</v>
      </c>
      <c r="B58" s="7" t="s">
        <v>37</v>
      </c>
      <c r="C58" s="7" t="s">
        <v>14</v>
      </c>
      <c r="D58" s="7" t="s">
        <v>28</v>
      </c>
      <c r="E58" s="4">
        <v>77055</v>
      </c>
      <c r="F58" s="4">
        <v>2674</v>
      </c>
      <c r="G58" s="4">
        <v>2284</v>
      </c>
      <c r="H58" s="2">
        <v>5.0999999999999996</v>
      </c>
      <c r="I58" s="4">
        <v>21684</v>
      </c>
      <c r="J58" s="4">
        <v>5807</v>
      </c>
      <c r="K58" s="4">
        <v>43457</v>
      </c>
      <c r="L58" s="15">
        <v>0.5</v>
      </c>
      <c r="M58" s="10">
        <f>K58/I58</f>
        <v>2.0041044087806679</v>
      </c>
      <c r="N58" s="13">
        <f>J58/I58</f>
        <v>0.26780114370042429</v>
      </c>
      <c r="O58" s="14">
        <v>0.53400000000000003</v>
      </c>
    </row>
    <row r="59" spans="1:15" x14ac:dyDescent="0.4">
      <c r="A59" s="2">
        <v>5923</v>
      </c>
      <c r="B59" s="7" t="s">
        <v>112</v>
      </c>
      <c r="C59" s="7" t="s">
        <v>14</v>
      </c>
      <c r="D59" s="7" t="s">
        <v>35</v>
      </c>
      <c r="E59" s="4">
        <v>17150</v>
      </c>
      <c r="F59" s="2">
        <v>867</v>
      </c>
      <c r="G59" s="2">
        <v>964</v>
      </c>
      <c r="H59" s="2">
        <v>5.5</v>
      </c>
      <c r="I59" s="4">
        <v>6089</v>
      </c>
      <c r="J59" s="4">
        <v>2739</v>
      </c>
      <c r="K59" s="4">
        <v>12194</v>
      </c>
      <c r="L59" s="15">
        <v>0.3</v>
      </c>
      <c r="M59" s="10">
        <f>K59/I59</f>
        <v>2.0026276892757431</v>
      </c>
      <c r="N59" s="13">
        <f>J59/I59</f>
        <v>0.44982755789127937</v>
      </c>
      <c r="O59" s="14">
        <v>0.67299999999999993</v>
      </c>
    </row>
    <row r="60" spans="1:15" x14ac:dyDescent="0.4">
      <c r="A60" s="2">
        <v>6137</v>
      </c>
      <c r="B60" s="7" t="s">
        <v>65</v>
      </c>
      <c r="C60" s="7" t="s">
        <v>32</v>
      </c>
      <c r="D60" s="7" t="s">
        <v>66</v>
      </c>
      <c r="E60" s="4">
        <v>44393</v>
      </c>
      <c r="F60" s="4">
        <v>1338</v>
      </c>
      <c r="G60" s="2">
        <v>754</v>
      </c>
      <c r="H60" s="2">
        <v>2.6</v>
      </c>
      <c r="I60" s="4">
        <v>11901</v>
      </c>
      <c r="J60" s="4">
        <v>9021</v>
      </c>
      <c r="K60" s="4">
        <v>23710</v>
      </c>
      <c r="L60" s="15">
        <v>0.4</v>
      </c>
      <c r="M60" s="10">
        <f>K60/I60</f>
        <v>1.9922695571800688</v>
      </c>
      <c r="N60" s="13">
        <f>J60/I60</f>
        <v>0.75800352911520041</v>
      </c>
      <c r="O60" s="14">
        <v>0.53100000000000003</v>
      </c>
    </row>
    <row r="61" spans="1:15" x14ac:dyDescent="0.4">
      <c r="A61" s="2">
        <v>7219</v>
      </c>
      <c r="B61" s="7" t="s">
        <v>163</v>
      </c>
      <c r="C61" s="7" t="s">
        <v>18</v>
      </c>
      <c r="D61" s="7" t="s">
        <v>21</v>
      </c>
      <c r="E61" s="4">
        <v>7075</v>
      </c>
      <c r="F61" s="2">
        <v>203</v>
      </c>
      <c r="G61" s="2">
        <v>191</v>
      </c>
      <c r="H61" s="2">
        <v>2.2000000000000002</v>
      </c>
      <c r="I61" s="4">
        <v>2912</v>
      </c>
      <c r="J61" s="4">
        <v>1836</v>
      </c>
      <c r="K61" s="4">
        <v>5762</v>
      </c>
      <c r="L61" s="15">
        <v>0.3</v>
      </c>
      <c r="M61" s="10">
        <f>K61/I61</f>
        <v>1.9787087912087913</v>
      </c>
      <c r="N61" s="13">
        <f>J61/I61</f>
        <v>0.63049450549450547</v>
      </c>
      <c r="O61" s="14">
        <v>0.69400000000000006</v>
      </c>
    </row>
    <row r="62" spans="1:15" x14ac:dyDescent="0.4">
      <c r="A62" s="2">
        <v>8139</v>
      </c>
      <c r="B62" s="7" t="s">
        <v>100</v>
      </c>
      <c r="C62" s="7" t="s">
        <v>32</v>
      </c>
      <c r="D62" s="7" t="s">
        <v>47</v>
      </c>
      <c r="E62" s="4">
        <v>21199</v>
      </c>
      <c r="F62" s="2">
        <v>73</v>
      </c>
      <c r="G62" s="2">
        <v>57</v>
      </c>
      <c r="H62" s="2">
        <v>0.4</v>
      </c>
      <c r="I62" s="4">
        <v>4025</v>
      </c>
      <c r="J62" s="4">
        <v>2100</v>
      </c>
      <c r="K62" s="4">
        <v>7852</v>
      </c>
      <c r="L62" s="15">
        <v>0.3</v>
      </c>
      <c r="M62" s="10">
        <f>K62/I62</f>
        <v>1.950807453416149</v>
      </c>
      <c r="N62" s="13">
        <f>J62/I62</f>
        <v>0.52173913043478259</v>
      </c>
      <c r="O62" s="14">
        <v>0.51400000000000001</v>
      </c>
    </row>
    <row r="63" spans="1:15" x14ac:dyDescent="0.4">
      <c r="A63" s="2">
        <v>4102</v>
      </c>
      <c r="B63" s="7" t="s">
        <v>128</v>
      </c>
      <c r="C63" s="7" t="s">
        <v>32</v>
      </c>
      <c r="D63" s="7" t="s">
        <v>63</v>
      </c>
      <c r="E63" s="4">
        <v>12036</v>
      </c>
      <c r="F63" s="2">
        <v>504</v>
      </c>
      <c r="G63" s="2">
        <v>383</v>
      </c>
      <c r="H63" s="2">
        <v>4.7</v>
      </c>
      <c r="I63" s="4">
        <v>3536</v>
      </c>
      <c r="J63" s="4">
        <v>1785</v>
      </c>
      <c r="K63" s="4">
        <v>6749</v>
      </c>
      <c r="L63" s="15">
        <v>0.4</v>
      </c>
      <c r="M63" s="10">
        <f>K63/I63</f>
        <v>1.9086538461538463</v>
      </c>
      <c r="N63" s="13">
        <f>J63/I63</f>
        <v>0.50480769230769229</v>
      </c>
      <c r="O63" s="14">
        <v>0.56100000000000005</v>
      </c>
    </row>
    <row r="64" spans="1:15" x14ac:dyDescent="0.4">
      <c r="A64" s="2">
        <v>7975</v>
      </c>
      <c r="B64" s="7" t="s">
        <v>137</v>
      </c>
      <c r="C64" s="7" t="s">
        <v>32</v>
      </c>
      <c r="D64" s="7" t="s">
        <v>30</v>
      </c>
      <c r="E64" s="4">
        <v>10034</v>
      </c>
      <c r="F64" s="2">
        <v>673</v>
      </c>
      <c r="G64" s="2">
        <v>312</v>
      </c>
      <c r="H64" s="2">
        <v>3.4</v>
      </c>
      <c r="I64" s="4">
        <v>3850</v>
      </c>
      <c r="J64" s="4">
        <v>1840</v>
      </c>
      <c r="K64" s="4">
        <v>7269</v>
      </c>
      <c r="L64" s="15">
        <v>0.4</v>
      </c>
      <c r="M64" s="10">
        <f>K64/I64</f>
        <v>1.888051948051948</v>
      </c>
      <c r="N64" s="13">
        <f>J64/I64</f>
        <v>0.47792207792207791</v>
      </c>
      <c r="O64" s="14">
        <v>0.69599999999999995</v>
      </c>
    </row>
    <row r="65" spans="1:15" x14ac:dyDescent="0.4">
      <c r="A65" s="2">
        <v>3529</v>
      </c>
      <c r="B65" s="7" t="s">
        <v>91</v>
      </c>
      <c r="C65" s="7" t="s">
        <v>14</v>
      </c>
      <c r="D65" s="7" t="s">
        <v>43</v>
      </c>
      <c r="E65" s="4">
        <v>23963</v>
      </c>
      <c r="F65" s="2">
        <v>849</v>
      </c>
      <c r="G65" s="2">
        <v>579</v>
      </c>
      <c r="H65" s="2">
        <v>1.2</v>
      </c>
      <c r="I65" s="4">
        <v>19623</v>
      </c>
      <c r="J65" s="4">
        <v>9119</v>
      </c>
      <c r="K65" s="4">
        <v>36782</v>
      </c>
      <c r="L65" s="15">
        <v>0.4</v>
      </c>
      <c r="M65" s="10">
        <f>K65/I65</f>
        <v>1.8744330632421138</v>
      </c>
      <c r="N65" s="13">
        <f>J65/I65</f>
        <v>0.46470977934056973</v>
      </c>
      <c r="O65" s="14">
        <v>0.83900000000000008</v>
      </c>
    </row>
    <row r="66" spans="1:15" x14ac:dyDescent="0.4">
      <c r="A66" s="2">
        <v>6898</v>
      </c>
      <c r="B66" s="7" t="s">
        <v>186</v>
      </c>
      <c r="C66" s="7" t="s">
        <v>18</v>
      </c>
      <c r="D66" s="7" t="s">
        <v>24</v>
      </c>
      <c r="E66" s="4">
        <v>1481</v>
      </c>
      <c r="F66" s="2">
        <v>20</v>
      </c>
      <c r="G66" s="2">
        <v>71</v>
      </c>
      <c r="H66" s="2">
        <v>2</v>
      </c>
      <c r="I66" s="4">
        <v>1143</v>
      </c>
      <c r="J66" s="4">
        <v>1325</v>
      </c>
      <c r="K66" s="4">
        <v>2113</v>
      </c>
      <c r="L66" s="15">
        <v>0.3</v>
      </c>
      <c r="M66" s="10">
        <f>K66/I66</f>
        <v>1.8486439195100612</v>
      </c>
      <c r="N66" s="18">
        <f>J66/I66</f>
        <v>1.1592300962379702</v>
      </c>
      <c r="O66" s="14">
        <v>0.79</v>
      </c>
    </row>
    <row r="67" spans="1:15" x14ac:dyDescent="0.4">
      <c r="A67" s="2">
        <v>7021</v>
      </c>
      <c r="B67" s="7" t="s">
        <v>149</v>
      </c>
      <c r="C67" s="7" t="s">
        <v>32</v>
      </c>
      <c r="D67" s="7" t="s">
        <v>66</v>
      </c>
      <c r="E67" s="4">
        <v>8750</v>
      </c>
      <c r="F67" s="2">
        <v>341</v>
      </c>
      <c r="G67" s="2">
        <v>16</v>
      </c>
      <c r="H67" s="2">
        <v>0.1</v>
      </c>
      <c r="I67" s="4">
        <v>4006</v>
      </c>
      <c r="J67" s="4">
        <v>4213</v>
      </c>
      <c r="K67" s="4">
        <v>7390</v>
      </c>
      <c r="L67" s="15">
        <v>0.4</v>
      </c>
      <c r="M67" s="10">
        <f>K67/I67</f>
        <v>1.8447329006490265</v>
      </c>
      <c r="N67" s="18">
        <f>J67/I67</f>
        <v>1.0516724912631052</v>
      </c>
      <c r="O67" s="14">
        <v>0.72499999999999998</v>
      </c>
    </row>
    <row r="68" spans="1:15" x14ac:dyDescent="0.4">
      <c r="A68" s="2">
        <v>3513</v>
      </c>
      <c r="B68" s="7" t="s">
        <v>126</v>
      </c>
      <c r="C68" s="7" t="s">
        <v>14</v>
      </c>
      <c r="D68" s="7" t="s">
        <v>43</v>
      </c>
      <c r="E68" s="4">
        <v>12417</v>
      </c>
      <c r="F68" s="2">
        <v>592</v>
      </c>
      <c r="G68" s="2">
        <v>344</v>
      </c>
      <c r="H68" s="2">
        <v>1.9</v>
      </c>
      <c r="I68" s="4">
        <v>8007</v>
      </c>
      <c r="J68" s="4">
        <v>3171</v>
      </c>
      <c r="K68" s="4">
        <v>14515</v>
      </c>
      <c r="L68" s="15">
        <v>0.4</v>
      </c>
      <c r="M68" s="10">
        <f>K68/I68</f>
        <v>1.8127888097914324</v>
      </c>
      <c r="N68" s="13">
        <f>J68/I68</f>
        <v>0.39602847508430122</v>
      </c>
      <c r="O68" s="14">
        <v>0.72299999999999998</v>
      </c>
    </row>
    <row r="69" spans="1:15" x14ac:dyDescent="0.4">
      <c r="A69" s="2">
        <v>5277</v>
      </c>
      <c r="B69" s="7" t="s">
        <v>178</v>
      </c>
      <c r="C69" s="7" t="s">
        <v>18</v>
      </c>
      <c r="D69" s="7" t="s">
        <v>39</v>
      </c>
      <c r="E69" s="4">
        <v>3394</v>
      </c>
      <c r="F69" s="2">
        <v>239</v>
      </c>
      <c r="G69" s="2">
        <v>206</v>
      </c>
      <c r="H69" s="2">
        <v>3.2</v>
      </c>
      <c r="I69" s="4">
        <v>2902</v>
      </c>
      <c r="J69" s="4">
        <v>1264</v>
      </c>
      <c r="K69" s="4">
        <v>5159</v>
      </c>
      <c r="L69" s="15">
        <v>0.4</v>
      </c>
      <c r="M69" s="10">
        <f>K69/I69</f>
        <v>1.7777394900068919</v>
      </c>
      <c r="N69" s="13">
        <f>J69/I69</f>
        <v>0.4355616815988973</v>
      </c>
      <c r="O69" s="14">
        <v>0.79299999999999993</v>
      </c>
    </row>
    <row r="70" spans="1:15" x14ac:dyDescent="0.4">
      <c r="A70" s="2">
        <v>2108</v>
      </c>
      <c r="B70" s="7" t="s">
        <v>48</v>
      </c>
      <c r="C70" s="7" t="s">
        <v>14</v>
      </c>
      <c r="D70" s="7" t="s">
        <v>49</v>
      </c>
      <c r="E70" s="4">
        <v>58895</v>
      </c>
      <c r="F70" s="4">
        <v>1584</v>
      </c>
      <c r="G70" s="4">
        <v>1223</v>
      </c>
      <c r="H70" s="2">
        <v>1.8</v>
      </c>
      <c r="I70" s="4">
        <v>29578</v>
      </c>
      <c r="J70" s="4">
        <v>4578</v>
      </c>
      <c r="K70" s="4">
        <v>52442</v>
      </c>
      <c r="L70" s="15">
        <v>0.4</v>
      </c>
      <c r="M70" s="10">
        <f>K70/I70</f>
        <v>1.7730069646358779</v>
      </c>
      <c r="N70" s="13">
        <f>J70/I70</f>
        <v>0.15477719926972749</v>
      </c>
      <c r="O70" s="14">
        <v>0.72199999999999998</v>
      </c>
    </row>
    <row r="71" spans="1:15" x14ac:dyDescent="0.4">
      <c r="A71" s="2">
        <v>7913</v>
      </c>
      <c r="B71" s="7" t="s">
        <v>51</v>
      </c>
      <c r="C71" s="7" t="s">
        <v>14</v>
      </c>
      <c r="D71" s="7" t="s">
        <v>30</v>
      </c>
      <c r="E71" s="4">
        <v>53684</v>
      </c>
      <c r="F71" s="2">
        <v>55</v>
      </c>
      <c r="G71" s="2">
        <v>875</v>
      </c>
      <c r="H71" s="2">
        <v>1.1000000000000001</v>
      </c>
      <c r="I71" s="4">
        <v>35110</v>
      </c>
      <c r="J71" s="4">
        <v>5086</v>
      </c>
      <c r="K71" s="4">
        <v>61597</v>
      </c>
      <c r="L71" s="15">
        <v>0.5</v>
      </c>
      <c r="M71" s="10">
        <f>K71/I71</f>
        <v>1.7544004557106239</v>
      </c>
      <c r="N71" s="13">
        <f>J71/I71</f>
        <v>0.14485901452577613</v>
      </c>
      <c r="O71" s="14">
        <v>0.69900000000000007</v>
      </c>
    </row>
    <row r="72" spans="1:15" x14ac:dyDescent="0.4">
      <c r="A72" s="2">
        <v>5973</v>
      </c>
      <c r="B72" s="7" t="s">
        <v>130</v>
      </c>
      <c r="C72" s="7" t="s">
        <v>32</v>
      </c>
      <c r="D72" s="7" t="s">
        <v>35</v>
      </c>
      <c r="E72" s="4">
        <v>11808</v>
      </c>
      <c r="F72" s="2">
        <v>-164</v>
      </c>
      <c r="G72" s="2">
        <v>-62</v>
      </c>
      <c r="H72" s="2" t="s">
        <v>16</v>
      </c>
      <c r="I72" s="4">
        <v>3353</v>
      </c>
      <c r="J72" s="4">
        <v>2339</v>
      </c>
      <c r="K72" s="4">
        <v>5857</v>
      </c>
      <c r="L72" s="15">
        <v>0.3</v>
      </c>
      <c r="M72" s="10">
        <f>K72/I72</f>
        <v>1.7467939158962122</v>
      </c>
      <c r="N72" s="13">
        <f>J72/I72</f>
        <v>0.69758425290784376</v>
      </c>
      <c r="O72" s="14">
        <v>0.68799999999999994</v>
      </c>
    </row>
    <row r="73" spans="1:15" x14ac:dyDescent="0.4">
      <c r="A73" s="2">
        <v>1841</v>
      </c>
      <c r="B73" s="7" t="s">
        <v>143</v>
      </c>
      <c r="C73" s="7" t="s">
        <v>18</v>
      </c>
      <c r="D73" s="7" t="s">
        <v>28</v>
      </c>
      <c r="E73" s="4">
        <v>9492</v>
      </c>
      <c r="F73" s="2">
        <v>512</v>
      </c>
      <c r="G73" s="2">
        <v>374</v>
      </c>
      <c r="H73" s="2">
        <v>3.6</v>
      </c>
      <c r="I73" s="4">
        <v>4362</v>
      </c>
      <c r="J73" s="4">
        <v>1981</v>
      </c>
      <c r="K73" s="4">
        <v>7619</v>
      </c>
      <c r="L73" s="15">
        <v>0.4</v>
      </c>
      <c r="M73" s="10">
        <f>K73/I73</f>
        <v>1.7466758367721229</v>
      </c>
      <c r="N73" s="13">
        <f>J73/I73</f>
        <v>0.45414947271893624</v>
      </c>
      <c r="O73" s="14">
        <v>0.747</v>
      </c>
    </row>
    <row r="74" spans="1:15" x14ac:dyDescent="0.4">
      <c r="A74" s="2">
        <v>8144</v>
      </c>
      <c r="B74" s="7" t="s">
        <v>64</v>
      </c>
      <c r="C74" s="7" t="s">
        <v>32</v>
      </c>
      <c r="D74" s="7" t="s">
        <v>47</v>
      </c>
      <c r="E74" s="4">
        <v>44713</v>
      </c>
      <c r="F74" s="2">
        <v>-83</v>
      </c>
      <c r="G74" s="2">
        <v>623</v>
      </c>
      <c r="H74" s="2">
        <v>2.5</v>
      </c>
      <c r="I74" s="4">
        <v>9191</v>
      </c>
      <c r="J74" s="4">
        <v>5174</v>
      </c>
      <c r="K74" s="4">
        <v>15775</v>
      </c>
      <c r="L74" s="15">
        <v>0.4</v>
      </c>
      <c r="M74" s="10">
        <f>K74/I74</f>
        <v>1.7163529539767164</v>
      </c>
      <c r="N74" s="13">
        <f>J74/I74</f>
        <v>0.56294200848656295</v>
      </c>
      <c r="O74" s="14">
        <v>0.73699999999999999</v>
      </c>
    </row>
    <row r="75" spans="1:15" x14ac:dyDescent="0.4">
      <c r="A75" s="2">
        <v>5446</v>
      </c>
      <c r="B75" s="7" t="s">
        <v>96</v>
      </c>
      <c r="C75" s="7" t="s">
        <v>32</v>
      </c>
      <c r="D75" s="7" t="s">
        <v>53</v>
      </c>
      <c r="E75" s="4">
        <v>22197</v>
      </c>
      <c r="F75" s="2">
        <v>-29</v>
      </c>
      <c r="G75" s="2">
        <v>416</v>
      </c>
      <c r="H75" s="2">
        <v>2.8</v>
      </c>
      <c r="I75" s="4">
        <v>4944</v>
      </c>
      <c r="J75" s="4">
        <v>4915</v>
      </c>
      <c r="K75" s="4">
        <v>8416</v>
      </c>
      <c r="L75" s="15">
        <v>0.3</v>
      </c>
      <c r="M75" s="10">
        <f>K75/I75</f>
        <v>1.7022653721682848</v>
      </c>
      <c r="N75" s="13">
        <f>J75/I75</f>
        <v>0.99413430420711979</v>
      </c>
      <c r="O75" s="14">
        <v>0.67900000000000005</v>
      </c>
    </row>
    <row r="76" spans="1:15" x14ac:dyDescent="0.4">
      <c r="A76" s="2">
        <v>7229</v>
      </c>
      <c r="B76" s="7" t="s">
        <v>20</v>
      </c>
      <c r="C76" s="7" t="s">
        <v>18</v>
      </c>
      <c r="D76" s="7" t="s">
        <v>21</v>
      </c>
      <c r="E76" s="4">
        <v>181158</v>
      </c>
      <c r="F76" s="4">
        <v>9644</v>
      </c>
      <c r="G76" s="4">
        <v>3006</v>
      </c>
      <c r="H76" s="2">
        <v>4</v>
      </c>
      <c r="I76" s="4">
        <v>36383</v>
      </c>
      <c r="J76" s="4">
        <v>27098</v>
      </c>
      <c r="K76" s="4">
        <v>61613</v>
      </c>
      <c r="L76" s="15">
        <v>0.5</v>
      </c>
      <c r="M76" s="10">
        <f>K76/I76</f>
        <v>1.6934557348212078</v>
      </c>
      <c r="N76" s="13">
        <f>J76/I76</f>
        <v>0.74479839485473986</v>
      </c>
      <c r="O76" s="14">
        <v>0.504</v>
      </c>
    </row>
    <row r="77" spans="1:15" x14ac:dyDescent="0.4">
      <c r="A77" s="2">
        <v>5697</v>
      </c>
      <c r="B77" s="7" t="s">
        <v>111</v>
      </c>
      <c r="C77" s="7" t="s">
        <v>32</v>
      </c>
      <c r="D77" s="7" t="s">
        <v>53</v>
      </c>
      <c r="E77" s="4">
        <v>17220</v>
      </c>
      <c r="F77" s="2">
        <v>493</v>
      </c>
      <c r="G77" s="2">
        <v>418</v>
      </c>
      <c r="H77" s="2">
        <v>5.4</v>
      </c>
      <c r="I77" s="4">
        <v>2984</v>
      </c>
      <c r="J77" s="4">
        <v>1093</v>
      </c>
      <c r="K77" s="4">
        <v>5043</v>
      </c>
      <c r="L77" s="15">
        <v>0.4</v>
      </c>
      <c r="M77" s="10">
        <f>K77/I77</f>
        <v>1.6900134048257374</v>
      </c>
      <c r="N77" s="13">
        <f>J77/I77</f>
        <v>0.36628686327077747</v>
      </c>
      <c r="O77" s="14">
        <v>0.54</v>
      </c>
    </row>
    <row r="78" spans="1:15" x14ac:dyDescent="0.4">
      <c r="A78" s="2">
        <v>5928</v>
      </c>
      <c r="B78" s="7" t="s">
        <v>131</v>
      </c>
      <c r="C78" s="7" t="s">
        <v>32</v>
      </c>
      <c r="D78" s="7" t="s">
        <v>35</v>
      </c>
      <c r="E78" s="4">
        <v>11779</v>
      </c>
      <c r="F78" s="2">
        <v>285</v>
      </c>
      <c r="G78" s="2">
        <v>180</v>
      </c>
      <c r="H78" s="2">
        <v>2</v>
      </c>
      <c r="I78" s="4">
        <v>3627</v>
      </c>
      <c r="J78" s="4">
        <v>1296</v>
      </c>
      <c r="K78" s="4">
        <v>6089</v>
      </c>
      <c r="L78" s="15">
        <v>0.4</v>
      </c>
      <c r="M78" s="10">
        <f>K78/I78</f>
        <v>1.6787979046043562</v>
      </c>
      <c r="N78" s="13">
        <f>J78/I78</f>
        <v>0.35732009925558311</v>
      </c>
      <c r="O78" s="14">
        <v>0.78700000000000003</v>
      </c>
    </row>
    <row r="79" spans="1:15" x14ac:dyDescent="0.4">
      <c r="A79" s="2">
        <v>7422</v>
      </c>
      <c r="B79" s="7" t="s">
        <v>133</v>
      </c>
      <c r="C79" s="7" t="s">
        <v>18</v>
      </c>
      <c r="D79" s="7" t="s">
        <v>47</v>
      </c>
      <c r="E79" s="4">
        <v>11446</v>
      </c>
      <c r="F79" s="2">
        <v>-36</v>
      </c>
      <c r="G79" s="2">
        <v>76</v>
      </c>
      <c r="H79" s="2">
        <v>1.3</v>
      </c>
      <c r="I79" s="4">
        <v>2187</v>
      </c>
      <c r="J79" s="2">
        <v>656</v>
      </c>
      <c r="K79" s="4">
        <v>3668</v>
      </c>
      <c r="L79" s="15">
        <v>0.4</v>
      </c>
      <c r="M79" s="10">
        <f>K79/I79</f>
        <v>1.6771833561957019</v>
      </c>
      <c r="N79" s="13">
        <f>J79/I79</f>
        <v>0.29995427526291724</v>
      </c>
      <c r="O79" s="14">
        <v>0.65200000000000002</v>
      </c>
    </row>
    <row r="80" spans="1:15" x14ac:dyDescent="0.4">
      <c r="A80" s="2">
        <v>1867</v>
      </c>
      <c r="B80" s="7" t="s">
        <v>61</v>
      </c>
      <c r="C80" s="7" t="s">
        <v>14</v>
      </c>
      <c r="D80" s="7" t="s">
        <v>28</v>
      </c>
      <c r="E80" s="4">
        <v>45559</v>
      </c>
      <c r="F80" s="4">
        <v>1758</v>
      </c>
      <c r="G80" s="4">
        <v>1269</v>
      </c>
      <c r="H80" s="2">
        <v>6.5</v>
      </c>
      <c r="I80" s="4">
        <v>9011</v>
      </c>
      <c r="J80" s="4">
        <v>6996</v>
      </c>
      <c r="K80" s="4">
        <v>15003</v>
      </c>
      <c r="L80" s="15">
        <v>0.5</v>
      </c>
      <c r="M80" s="10">
        <f>K80/I80</f>
        <v>1.6649650427255576</v>
      </c>
      <c r="N80" s="13">
        <f>J80/I80</f>
        <v>0.77638441904339139</v>
      </c>
      <c r="O80" s="14">
        <v>0.53799999999999992</v>
      </c>
    </row>
    <row r="81" spans="1:15" x14ac:dyDescent="0.4">
      <c r="A81" s="2">
        <v>5212</v>
      </c>
      <c r="B81" s="7" t="s">
        <v>184</v>
      </c>
      <c r="C81" s="7" t="s">
        <v>18</v>
      </c>
      <c r="D81" s="7" t="s">
        <v>39</v>
      </c>
      <c r="E81" s="4">
        <v>2507</v>
      </c>
      <c r="F81" s="2">
        <v>65</v>
      </c>
      <c r="G81" s="2">
        <v>51</v>
      </c>
      <c r="H81" s="2">
        <v>2</v>
      </c>
      <c r="I81" s="4">
        <v>1152</v>
      </c>
      <c r="J81" s="2">
        <v>529</v>
      </c>
      <c r="K81" s="4">
        <v>1896</v>
      </c>
      <c r="L81" s="15">
        <v>0.5</v>
      </c>
      <c r="M81" s="10">
        <f>K81/I81</f>
        <v>1.6458333333333333</v>
      </c>
      <c r="N81" s="13">
        <f>J81/I81</f>
        <v>0.4592013888888889</v>
      </c>
      <c r="O81" s="14">
        <v>0.65900000000000003</v>
      </c>
    </row>
    <row r="82" spans="1:15" x14ac:dyDescent="0.4">
      <c r="A82" s="2">
        <v>3955</v>
      </c>
      <c r="B82" s="7" t="s">
        <v>94</v>
      </c>
      <c r="C82" s="7" t="s">
        <v>32</v>
      </c>
      <c r="D82" s="7" t="s">
        <v>59</v>
      </c>
      <c r="E82" s="4">
        <v>22624</v>
      </c>
      <c r="F82" s="2">
        <v>501</v>
      </c>
      <c r="G82" s="2">
        <v>414</v>
      </c>
      <c r="H82" s="2">
        <v>3.2</v>
      </c>
      <c r="I82" s="4">
        <v>5772</v>
      </c>
      <c r="J82" s="4">
        <v>2698</v>
      </c>
      <c r="K82" s="4">
        <v>9453</v>
      </c>
      <c r="L82" s="15">
        <v>0.4</v>
      </c>
      <c r="M82" s="10">
        <f>K82/I82</f>
        <v>1.6377338877338878</v>
      </c>
      <c r="N82" s="13">
        <f>J82/I82</f>
        <v>0.46742896742896745</v>
      </c>
      <c r="O82" s="14">
        <v>0.72599999999999998</v>
      </c>
    </row>
    <row r="83" spans="1:15" x14ac:dyDescent="0.4">
      <c r="A83" s="2">
        <v>9193</v>
      </c>
      <c r="B83" s="7" t="s">
        <v>127</v>
      </c>
      <c r="C83" s="7" t="s">
        <v>32</v>
      </c>
      <c r="D83" s="7" t="s">
        <v>69</v>
      </c>
      <c r="E83" s="4">
        <v>12280</v>
      </c>
      <c r="F83" s="2">
        <v>641</v>
      </c>
      <c r="G83" s="2">
        <v>609</v>
      </c>
      <c r="H83" s="2">
        <v>3.1</v>
      </c>
      <c r="I83" s="4">
        <v>7897</v>
      </c>
      <c r="J83" s="4">
        <v>11507</v>
      </c>
      <c r="K83" s="4">
        <v>12703</v>
      </c>
      <c r="L83" s="15">
        <v>0.4</v>
      </c>
      <c r="M83" s="10">
        <f>K83/I83</f>
        <v>1.6085855388122072</v>
      </c>
      <c r="N83" s="18">
        <f>J83/I83</f>
        <v>1.4571356211219451</v>
      </c>
      <c r="O83" s="14">
        <v>0.73</v>
      </c>
    </row>
    <row r="84" spans="1:15" x14ac:dyDescent="0.4">
      <c r="A84" s="2">
        <v>3352</v>
      </c>
      <c r="B84" s="7" t="s">
        <v>151</v>
      </c>
      <c r="C84" s="7" t="s">
        <v>18</v>
      </c>
      <c r="D84" s="7" t="s">
        <v>19</v>
      </c>
      <c r="E84" s="4">
        <v>8717</v>
      </c>
      <c r="F84" s="2">
        <v>360</v>
      </c>
      <c r="G84" s="2">
        <v>263</v>
      </c>
      <c r="H84" s="2">
        <v>5.7</v>
      </c>
      <c r="I84" s="4">
        <v>1930</v>
      </c>
      <c r="J84" s="4">
        <v>1712</v>
      </c>
      <c r="K84" s="4">
        <v>3084</v>
      </c>
      <c r="L84" s="15">
        <v>0.4</v>
      </c>
      <c r="M84" s="10">
        <f>K84/I84</f>
        <v>1.5979274611398964</v>
      </c>
      <c r="N84" s="13">
        <f>J84/I84</f>
        <v>0.88704663212435231</v>
      </c>
      <c r="O84" s="14">
        <v>0.71200000000000008</v>
      </c>
    </row>
    <row r="85" spans="1:15" x14ac:dyDescent="0.4">
      <c r="A85" s="2">
        <v>8138</v>
      </c>
      <c r="B85" s="7" t="s">
        <v>93</v>
      </c>
      <c r="C85" s="7" t="s">
        <v>32</v>
      </c>
      <c r="D85" s="7" t="s">
        <v>47</v>
      </c>
      <c r="E85" s="4">
        <v>22656</v>
      </c>
      <c r="F85" s="2">
        <v>230</v>
      </c>
      <c r="G85" s="2">
        <v>275</v>
      </c>
      <c r="H85" s="2">
        <v>2.8</v>
      </c>
      <c r="I85" s="4">
        <v>4038</v>
      </c>
      <c r="J85" s="4">
        <v>1645</v>
      </c>
      <c r="K85" s="4">
        <v>6442</v>
      </c>
      <c r="L85" s="15">
        <v>0.4</v>
      </c>
      <c r="M85" s="10">
        <f>K85/I85</f>
        <v>1.5953442298167411</v>
      </c>
      <c r="N85" s="13">
        <f>J85/I85</f>
        <v>0.40737989103516592</v>
      </c>
      <c r="O85" s="14">
        <v>0.56600000000000006</v>
      </c>
    </row>
    <row r="86" spans="1:15" x14ac:dyDescent="0.4">
      <c r="A86" s="2">
        <v>3515</v>
      </c>
      <c r="B86" s="7" t="s">
        <v>147</v>
      </c>
      <c r="C86" s="7" t="s">
        <v>18</v>
      </c>
      <c r="D86" s="7" t="s">
        <v>43</v>
      </c>
      <c r="E86" s="4">
        <v>9097</v>
      </c>
      <c r="F86" s="2">
        <v>340</v>
      </c>
      <c r="G86" s="2">
        <v>285</v>
      </c>
      <c r="H86" s="2">
        <v>3</v>
      </c>
      <c r="I86" s="4">
        <v>3465</v>
      </c>
      <c r="J86" s="4">
        <v>2763</v>
      </c>
      <c r="K86" s="4">
        <v>5510</v>
      </c>
      <c r="L86" s="15">
        <v>0.4</v>
      </c>
      <c r="M86" s="10">
        <f>K86/I86</f>
        <v>1.5901875901875901</v>
      </c>
      <c r="N86" s="13">
        <f>J86/I86</f>
        <v>0.79740259740259745</v>
      </c>
      <c r="O86" s="14">
        <v>0.72900000000000009</v>
      </c>
    </row>
    <row r="87" spans="1:15" x14ac:dyDescent="0.4">
      <c r="A87" s="2">
        <v>5918</v>
      </c>
      <c r="B87" s="7" t="s">
        <v>117</v>
      </c>
      <c r="C87" s="7" t="s">
        <v>32</v>
      </c>
      <c r="D87" s="7" t="s">
        <v>35</v>
      </c>
      <c r="E87" s="4">
        <v>15838</v>
      </c>
      <c r="F87" s="2">
        <v>861</v>
      </c>
      <c r="G87" s="2">
        <v>822</v>
      </c>
      <c r="H87" s="2">
        <v>2.2999999999999998</v>
      </c>
      <c r="I87" s="4">
        <v>13676</v>
      </c>
      <c r="J87" s="4">
        <v>11394</v>
      </c>
      <c r="K87" s="4">
        <v>21567</v>
      </c>
      <c r="L87" s="15">
        <v>0.4</v>
      </c>
      <c r="M87" s="10">
        <f>K87/I87</f>
        <v>1.5769961977186311</v>
      </c>
      <c r="N87" s="13">
        <f>J87/I87</f>
        <v>0.83313834454518865</v>
      </c>
      <c r="O87" s="14">
        <v>0.82299999999999995</v>
      </c>
    </row>
    <row r="88" spans="1:15" x14ac:dyDescent="0.4">
      <c r="A88" s="2">
        <v>5907</v>
      </c>
      <c r="B88" s="7" t="s">
        <v>86</v>
      </c>
      <c r="C88" s="7" t="s">
        <v>32</v>
      </c>
      <c r="D88" s="7" t="s">
        <v>35</v>
      </c>
      <c r="E88" s="4">
        <v>30763</v>
      </c>
      <c r="F88" s="4">
        <v>2630</v>
      </c>
      <c r="G88" s="4">
        <v>1953</v>
      </c>
      <c r="H88" s="2">
        <v>7.6</v>
      </c>
      <c r="I88" s="4">
        <v>11426</v>
      </c>
      <c r="J88" s="4">
        <v>1475</v>
      </c>
      <c r="K88" s="4">
        <v>17763</v>
      </c>
      <c r="L88" s="15">
        <v>0.4</v>
      </c>
      <c r="M88" s="10">
        <f>K88/I88</f>
        <v>1.554612287764747</v>
      </c>
      <c r="N88" s="13">
        <f>J88/I88</f>
        <v>0.12909154559775948</v>
      </c>
      <c r="O88" s="14">
        <v>0.67200000000000004</v>
      </c>
    </row>
    <row r="89" spans="1:15" x14ac:dyDescent="0.4">
      <c r="A89" s="2">
        <v>5612</v>
      </c>
      <c r="B89" s="7" t="s">
        <v>122</v>
      </c>
      <c r="C89" s="7" t="s">
        <v>14</v>
      </c>
      <c r="D89" s="7" t="s">
        <v>53</v>
      </c>
      <c r="E89" s="4">
        <v>12983</v>
      </c>
      <c r="F89" s="2">
        <v>63</v>
      </c>
      <c r="G89" s="2">
        <v>-35</v>
      </c>
      <c r="H89" s="2" t="s">
        <v>16</v>
      </c>
      <c r="I89" s="4">
        <v>4942</v>
      </c>
      <c r="J89" s="4">
        <v>2988</v>
      </c>
      <c r="K89" s="4">
        <v>7569</v>
      </c>
      <c r="L89" s="15">
        <v>0.4</v>
      </c>
      <c r="M89" s="10">
        <f>K89/I89</f>
        <v>1.5315661675435046</v>
      </c>
      <c r="N89" s="13">
        <f>J89/I89</f>
        <v>0.60461351679481989</v>
      </c>
      <c r="O89" s="14">
        <v>0.60499999999999998</v>
      </c>
    </row>
    <row r="90" spans="1:15" x14ac:dyDescent="0.4">
      <c r="A90" s="2">
        <v>4367</v>
      </c>
      <c r="B90" s="7" t="s">
        <v>108</v>
      </c>
      <c r="C90" s="7" t="s">
        <v>32</v>
      </c>
      <c r="D90" s="7" t="s">
        <v>63</v>
      </c>
      <c r="E90" s="4">
        <v>18144</v>
      </c>
      <c r="F90" s="4">
        <v>1527</v>
      </c>
      <c r="G90" s="4">
        <v>5441</v>
      </c>
      <c r="H90" s="2">
        <v>27.8</v>
      </c>
      <c r="I90" s="4">
        <v>9377</v>
      </c>
      <c r="J90" s="2">
        <v>360</v>
      </c>
      <c r="K90" s="4">
        <v>14304</v>
      </c>
      <c r="L90" s="15">
        <v>0.5</v>
      </c>
      <c r="M90" s="10">
        <f>K90/I90</f>
        <v>1.5254345739575557</v>
      </c>
      <c r="N90" s="13">
        <f>J90/I90</f>
        <v>3.8391809747253917E-2</v>
      </c>
      <c r="O90" s="14">
        <v>0.68599999999999994</v>
      </c>
    </row>
    <row r="91" spans="1:15" x14ac:dyDescent="0.4">
      <c r="A91" s="2">
        <v>6704</v>
      </c>
      <c r="B91" s="7" t="s">
        <v>99</v>
      </c>
      <c r="C91" s="7" t="s">
        <v>14</v>
      </c>
      <c r="D91" s="7" t="s">
        <v>24</v>
      </c>
      <c r="E91" s="4">
        <v>21586</v>
      </c>
      <c r="F91" s="2">
        <v>112</v>
      </c>
      <c r="G91" s="2">
        <v>269</v>
      </c>
      <c r="H91" s="2">
        <v>1.4</v>
      </c>
      <c r="I91" s="4">
        <v>7852</v>
      </c>
      <c r="J91" s="4">
        <v>6156</v>
      </c>
      <c r="K91" s="4">
        <v>11860</v>
      </c>
      <c r="L91" s="15">
        <v>0.4</v>
      </c>
      <c r="M91" s="10">
        <f>K91/I91</f>
        <v>1.510443199184921</v>
      </c>
      <c r="N91" s="13">
        <f>J91/I91</f>
        <v>0.78400407539480388</v>
      </c>
      <c r="O91" s="14">
        <v>0.66299999999999992</v>
      </c>
    </row>
    <row r="92" spans="1:15" x14ac:dyDescent="0.4">
      <c r="A92" s="2">
        <v>7887</v>
      </c>
      <c r="B92" s="7" t="s">
        <v>109</v>
      </c>
      <c r="C92" s="7" t="s">
        <v>32</v>
      </c>
      <c r="D92" s="7" t="s">
        <v>30</v>
      </c>
      <c r="E92" s="4">
        <v>17970</v>
      </c>
      <c r="F92" s="4">
        <v>1137</v>
      </c>
      <c r="G92" s="2">
        <v>703</v>
      </c>
      <c r="H92" s="2">
        <v>3.9</v>
      </c>
      <c r="I92" s="4">
        <v>6185</v>
      </c>
      <c r="J92" s="4">
        <v>2063</v>
      </c>
      <c r="K92" s="4">
        <v>9189</v>
      </c>
      <c r="L92" s="15">
        <v>0.3</v>
      </c>
      <c r="M92" s="10">
        <f>K92/I92</f>
        <v>1.485691188358933</v>
      </c>
      <c r="N92" s="13">
        <f>J92/I92</f>
        <v>0.33354890864995956</v>
      </c>
      <c r="O92" s="14">
        <v>0.84799999999999998</v>
      </c>
    </row>
    <row r="93" spans="1:15" x14ac:dyDescent="0.4">
      <c r="A93" s="2">
        <v>6416</v>
      </c>
      <c r="B93" s="7" t="s">
        <v>144</v>
      </c>
      <c r="C93" s="7" t="s">
        <v>18</v>
      </c>
      <c r="D93" s="7" t="s">
        <v>66</v>
      </c>
      <c r="E93" s="4">
        <v>9338</v>
      </c>
      <c r="F93" s="2">
        <v>-621</v>
      </c>
      <c r="G93" s="2">
        <v>-588</v>
      </c>
      <c r="H93" s="2" t="s">
        <v>16</v>
      </c>
      <c r="I93" s="4">
        <v>2204</v>
      </c>
      <c r="J93" s="4">
        <v>3030</v>
      </c>
      <c r="K93" s="4">
        <v>3181</v>
      </c>
      <c r="L93" s="15">
        <v>0.3</v>
      </c>
      <c r="M93" s="10">
        <f>K93/I93</f>
        <v>1.4432849364791289</v>
      </c>
      <c r="N93" s="18">
        <f>J93/I93</f>
        <v>1.3747731397459164</v>
      </c>
      <c r="O93" s="14">
        <v>0.74199999999999999</v>
      </c>
    </row>
    <row r="94" spans="1:15" x14ac:dyDescent="0.4">
      <c r="A94" s="2">
        <v>9760</v>
      </c>
      <c r="B94" s="7" t="s">
        <v>167</v>
      </c>
      <c r="C94" s="7" t="s">
        <v>14</v>
      </c>
      <c r="D94" s="7" t="s">
        <v>168</v>
      </c>
      <c r="E94" s="4">
        <v>6624</v>
      </c>
      <c r="F94" s="2">
        <v>-193</v>
      </c>
      <c r="G94" s="2">
        <v>-250</v>
      </c>
      <c r="H94" s="2" t="s">
        <v>16</v>
      </c>
      <c r="I94" s="4">
        <v>12359</v>
      </c>
      <c r="J94" s="4">
        <v>5013</v>
      </c>
      <c r="K94" s="4">
        <v>17791</v>
      </c>
      <c r="L94" s="15">
        <v>0.5</v>
      </c>
      <c r="M94" s="10">
        <f>K94/I94</f>
        <v>1.4395177603365967</v>
      </c>
      <c r="N94" s="13">
        <f>J94/I94</f>
        <v>0.4056153410470103</v>
      </c>
      <c r="O94" s="14">
        <v>0.89700000000000002</v>
      </c>
    </row>
    <row r="95" spans="1:15" x14ac:dyDescent="0.4">
      <c r="A95" s="2">
        <v>5820</v>
      </c>
      <c r="B95" s="7" t="s">
        <v>145</v>
      </c>
      <c r="C95" s="7" t="s">
        <v>18</v>
      </c>
      <c r="D95" s="7" t="s">
        <v>80</v>
      </c>
      <c r="E95" s="4">
        <v>9257</v>
      </c>
      <c r="F95" s="2">
        <v>341</v>
      </c>
      <c r="G95" s="2">
        <v>493</v>
      </c>
      <c r="H95" s="2">
        <v>9.6</v>
      </c>
      <c r="I95" s="4">
        <v>2262</v>
      </c>
      <c r="J95" s="4">
        <v>1090</v>
      </c>
      <c r="K95" s="4">
        <v>3154</v>
      </c>
      <c r="L95" s="15">
        <v>0.4</v>
      </c>
      <c r="M95" s="10">
        <f>K95/I95</f>
        <v>1.3943412908930151</v>
      </c>
      <c r="N95" s="13">
        <f>J95/I95</f>
        <v>0.48187444739168878</v>
      </c>
      <c r="O95" s="14">
        <v>0.52700000000000002</v>
      </c>
    </row>
    <row r="96" spans="1:15" x14ac:dyDescent="0.4">
      <c r="A96" s="2">
        <v>5484</v>
      </c>
      <c r="B96" s="7" t="s">
        <v>103</v>
      </c>
      <c r="C96" s="7" t="s">
        <v>18</v>
      </c>
      <c r="D96" s="7" t="s">
        <v>53</v>
      </c>
      <c r="E96" s="4">
        <v>20411</v>
      </c>
      <c r="F96" s="4">
        <v>2547</v>
      </c>
      <c r="G96" s="4">
        <v>1905</v>
      </c>
      <c r="H96" s="2">
        <v>8.9</v>
      </c>
      <c r="I96" s="4">
        <v>10237</v>
      </c>
      <c r="J96" s="4">
        <v>5647</v>
      </c>
      <c r="K96" s="4">
        <v>14169</v>
      </c>
      <c r="L96" s="15">
        <v>0.5</v>
      </c>
      <c r="M96" s="10">
        <f>K96/I96</f>
        <v>1.3840969033896648</v>
      </c>
      <c r="N96" s="13">
        <f>J96/I96</f>
        <v>0.55162645306242064</v>
      </c>
      <c r="O96" s="14">
        <v>0.81400000000000006</v>
      </c>
    </row>
    <row r="97" spans="1:15" x14ac:dyDescent="0.4">
      <c r="A97" s="2">
        <v>6022</v>
      </c>
      <c r="B97" s="7" t="s">
        <v>136</v>
      </c>
      <c r="C97" s="7" t="s">
        <v>32</v>
      </c>
      <c r="D97" s="7" t="s">
        <v>66</v>
      </c>
      <c r="E97" s="4">
        <v>10310</v>
      </c>
      <c r="F97" s="2">
        <v>96</v>
      </c>
      <c r="G97" s="2">
        <v>161</v>
      </c>
      <c r="H97" s="2">
        <v>1.9</v>
      </c>
      <c r="I97" s="4">
        <v>3035</v>
      </c>
      <c r="J97" s="4">
        <v>2693</v>
      </c>
      <c r="K97" s="4">
        <v>4162</v>
      </c>
      <c r="L97" s="15">
        <v>0.4</v>
      </c>
      <c r="M97" s="10">
        <f>K97/I97</f>
        <v>1.3713344316309719</v>
      </c>
      <c r="N97" s="13">
        <f>J97/I97</f>
        <v>0.88731466227347611</v>
      </c>
      <c r="O97" s="14">
        <v>0.66200000000000003</v>
      </c>
    </row>
    <row r="98" spans="1:15" x14ac:dyDescent="0.4">
      <c r="A98" s="2">
        <v>5816</v>
      </c>
      <c r="B98" s="7" t="s">
        <v>79</v>
      </c>
      <c r="C98" s="7" t="s">
        <v>32</v>
      </c>
      <c r="D98" s="7" t="s">
        <v>80</v>
      </c>
      <c r="E98" s="4">
        <v>36432</v>
      </c>
      <c r="F98" s="2">
        <v>480</v>
      </c>
      <c r="G98" s="2">
        <v>396</v>
      </c>
      <c r="H98" s="2">
        <v>2.7</v>
      </c>
      <c r="I98" s="4">
        <v>5425</v>
      </c>
      <c r="J98" s="4">
        <v>3720</v>
      </c>
      <c r="K98" s="4">
        <v>7422</v>
      </c>
      <c r="L98" s="15">
        <v>0.4</v>
      </c>
      <c r="M98" s="10">
        <f>K98/I98</f>
        <v>1.3681105990783411</v>
      </c>
      <c r="N98" s="13">
        <f>J98/I98</f>
        <v>0.68571428571428572</v>
      </c>
      <c r="O98" s="14">
        <v>0.52300000000000002</v>
      </c>
    </row>
    <row r="99" spans="1:15" x14ac:dyDescent="0.4">
      <c r="A99" s="2">
        <v>7902</v>
      </c>
      <c r="B99" s="7" t="s">
        <v>185</v>
      </c>
      <c r="C99" s="7" t="s">
        <v>18</v>
      </c>
      <c r="D99" s="7" t="s">
        <v>30</v>
      </c>
      <c r="E99" s="4">
        <v>2306</v>
      </c>
      <c r="F99" s="2">
        <v>377</v>
      </c>
      <c r="G99" s="2">
        <v>324</v>
      </c>
      <c r="H99" s="2">
        <v>4.2</v>
      </c>
      <c r="I99" s="4">
        <v>3023</v>
      </c>
      <c r="J99" s="4">
        <v>3500</v>
      </c>
      <c r="K99" s="4">
        <v>4131</v>
      </c>
      <c r="L99" s="15">
        <v>0.4</v>
      </c>
      <c r="M99" s="10">
        <f>K99/I99</f>
        <v>1.3665233212041019</v>
      </c>
      <c r="N99" s="18">
        <f>J99/I99</f>
        <v>1.1577902745616937</v>
      </c>
      <c r="O99" s="14">
        <v>0.8859999999999999</v>
      </c>
    </row>
    <row r="100" spans="1:15" x14ac:dyDescent="0.4">
      <c r="A100" s="2">
        <v>7983</v>
      </c>
      <c r="B100" s="7" t="s">
        <v>125</v>
      </c>
      <c r="C100" s="7" t="s">
        <v>32</v>
      </c>
      <c r="D100" s="7" t="s">
        <v>30</v>
      </c>
      <c r="E100" s="4">
        <v>12549</v>
      </c>
      <c r="F100" s="4">
        <v>1108</v>
      </c>
      <c r="G100" s="2">
        <v>965</v>
      </c>
      <c r="H100" s="2">
        <v>7.6</v>
      </c>
      <c r="I100" s="4">
        <v>5947</v>
      </c>
      <c r="J100" s="4">
        <v>2121</v>
      </c>
      <c r="K100" s="4">
        <v>8118</v>
      </c>
      <c r="L100" s="15">
        <v>0.5</v>
      </c>
      <c r="M100" s="10">
        <f>K100/I100</f>
        <v>1.3650580124432488</v>
      </c>
      <c r="N100" s="13">
        <f>J100/I100</f>
        <v>0.35665041197242309</v>
      </c>
      <c r="O100" s="14">
        <v>0.77700000000000002</v>
      </c>
    </row>
    <row r="101" spans="1:15" x14ac:dyDescent="0.4">
      <c r="A101" s="2">
        <v>5983</v>
      </c>
      <c r="B101" s="7" t="s">
        <v>138</v>
      </c>
      <c r="C101" s="7" t="s">
        <v>18</v>
      </c>
      <c r="D101" s="7" t="s">
        <v>35</v>
      </c>
      <c r="E101" s="4">
        <v>9973</v>
      </c>
      <c r="F101" s="2">
        <v>289</v>
      </c>
      <c r="G101" s="2">
        <v>294</v>
      </c>
      <c r="H101" s="2">
        <v>1.9</v>
      </c>
      <c r="I101" s="4">
        <v>5918</v>
      </c>
      <c r="J101" s="4">
        <v>5991</v>
      </c>
      <c r="K101" s="4">
        <v>8030</v>
      </c>
      <c r="L101" s="15">
        <v>0.4</v>
      </c>
      <c r="M101" s="10">
        <f>K101/I101</f>
        <v>1.3568773234200744</v>
      </c>
      <c r="N101" s="18">
        <f>J101/I101</f>
        <v>1.0123352483947279</v>
      </c>
      <c r="O101" s="14">
        <v>0.80700000000000005</v>
      </c>
    </row>
    <row r="102" spans="1:15" x14ac:dyDescent="0.4">
      <c r="A102" s="2">
        <v>7266</v>
      </c>
      <c r="B102" s="7" t="s">
        <v>26</v>
      </c>
      <c r="C102" s="7" t="s">
        <v>14</v>
      </c>
      <c r="D102" s="7" t="s">
        <v>21</v>
      </c>
      <c r="E102" s="4">
        <v>117339</v>
      </c>
      <c r="F102" s="4">
        <v>3281</v>
      </c>
      <c r="G102" s="4">
        <v>2878</v>
      </c>
      <c r="H102" s="2">
        <v>5.8</v>
      </c>
      <c r="I102" s="4">
        <v>22920</v>
      </c>
      <c r="J102" s="4">
        <v>12884</v>
      </c>
      <c r="K102" s="4">
        <v>30908</v>
      </c>
      <c r="L102" s="15">
        <v>0.5</v>
      </c>
      <c r="M102" s="10">
        <f>K102/I102</f>
        <v>1.3485165794066318</v>
      </c>
      <c r="N102" s="13">
        <f>J102/I102</f>
        <v>0.56212914485165799</v>
      </c>
      <c r="O102" s="14">
        <v>0.58799999999999997</v>
      </c>
    </row>
    <row r="103" spans="1:15" x14ac:dyDescent="0.4">
      <c r="A103" s="2">
        <v>7305</v>
      </c>
      <c r="B103" s="7" t="s">
        <v>76</v>
      </c>
      <c r="C103" s="7" t="s">
        <v>14</v>
      </c>
      <c r="D103" s="7" t="s">
        <v>53</v>
      </c>
      <c r="E103" s="4">
        <v>39736</v>
      </c>
      <c r="F103" s="4">
        <v>2154</v>
      </c>
      <c r="G103" s="4">
        <v>1576</v>
      </c>
      <c r="H103" s="2">
        <v>6.8</v>
      </c>
      <c r="I103" s="4">
        <v>11370</v>
      </c>
      <c r="J103" s="4">
        <v>8396</v>
      </c>
      <c r="K103" s="4">
        <v>15273</v>
      </c>
      <c r="L103" s="15">
        <v>0.5</v>
      </c>
      <c r="M103" s="10">
        <f>K103/I103</f>
        <v>1.3432717678100263</v>
      </c>
      <c r="N103" s="13">
        <f>J103/I103</f>
        <v>0.73843447669305184</v>
      </c>
      <c r="O103" s="14">
        <v>0.51</v>
      </c>
    </row>
    <row r="104" spans="1:15" x14ac:dyDescent="0.4">
      <c r="A104" s="2">
        <v>7399</v>
      </c>
      <c r="B104" s="7" t="s">
        <v>141</v>
      </c>
      <c r="C104" s="7" t="s">
        <v>18</v>
      </c>
      <c r="D104" s="7" t="s">
        <v>21</v>
      </c>
      <c r="E104" s="4">
        <v>9543</v>
      </c>
      <c r="F104" s="2">
        <v>628</v>
      </c>
      <c r="G104" s="2">
        <v>415</v>
      </c>
      <c r="H104" s="2">
        <v>4</v>
      </c>
      <c r="I104" s="4">
        <v>3807</v>
      </c>
      <c r="J104" s="4">
        <v>3013</v>
      </c>
      <c r="K104" s="4">
        <v>5005</v>
      </c>
      <c r="L104" s="15">
        <v>0.4</v>
      </c>
      <c r="M104" s="10">
        <f>K104/I104</f>
        <v>1.3146834778040453</v>
      </c>
      <c r="N104" s="13">
        <f>J104/I104</f>
        <v>0.7914368268978198</v>
      </c>
      <c r="O104" s="14">
        <v>0.754</v>
      </c>
    </row>
    <row r="105" spans="1:15" x14ac:dyDescent="0.4">
      <c r="A105" s="2">
        <v>7758</v>
      </c>
      <c r="B105" s="7" t="s">
        <v>161</v>
      </c>
      <c r="C105" s="7" t="s">
        <v>32</v>
      </c>
      <c r="D105" s="7" t="s">
        <v>66</v>
      </c>
      <c r="E105" s="4">
        <v>7273</v>
      </c>
      <c r="F105" s="2">
        <v>244</v>
      </c>
      <c r="G105" s="2">
        <v>239</v>
      </c>
      <c r="H105" s="2">
        <v>4.5</v>
      </c>
      <c r="I105" s="4">
        <v>2368</v>
      </c>
      <c r="J105" s="4">
        <v>1637</v>
      </c>
      <c r="K105" s="4">
        <v>3051</v>
      </c>
      <c r="L105" s="15">
        <v>0.5</v>
      </c>
      <c r="M105" s="10">
        <f>K105/I105</f>
        <v>1.2884290540540539</v>
      </c>
      <c r="N105" s="13">
        <f>J105/I105</f>
        <v>0.69130067567567566</v>
      </c>
      <c r="O105" s="14">
        <v>0.68700000000000006</v>
      </c>
    </row>
    <row r="106" spans="1:15" x14ac:dyDescent="0.4">
      <c r="A106" s="2">
        <v>7877</v>
      </c>
      <c r="B106" s="7" t="s">
        <v>157</v>
      </c>
      <c r="C106" s="7" t="s">
        <v>18</v>
      </c>
      <c r="D106" s="7" t="s">
        <v>63</v>
      </c>
      <c r="E106" s="4">
        <v>8101</v>
      </c>
      <c r="F106" s="2">
        <v>270</v>
      </c>
      <c r="G106" s="2">
        <v>189</v>
      </c>
      <c r="H106" s="2">
        <v>2.9</v>
      </c>
      <c r="I106" s="4">
        <v>2511</v>
      </c>
      <c r="J106" s="4">
        <v>1762</v>
      </c>
      <c r="K106" s="4">
        <v>3195</v>
      </c>
      <c r="L106" s="15">
        <v>0.4</v>
      </c>
      <c r="M106" s="10">
        <f>K106/I106</f>
        <v>1.2724014336917562</v>
      </c>
      <c r="N106" s="13">
        <f>J106/I106</f>
        <v>0.70171246515332542</v>
      </c>
      <c r="O106" s="14">
        <v>0.76200000000000001</v>
      </c>
    </row>
    <row r="107" spans="1:15" x14ac:dyDescent="0.4">
      <c r="A107" s="2">
        <v>7928</v>
      </c>
      <c r="B107" s="7" t="s">
        <v>164</v>
      </c>
      <c r="C107" s="7" t="s">
        <v>18</v>
      </c>
      <c r="D107" s="7" t="s">
        <v>63</v>
      </c>
      <c r="E107" s="4">
        <v>7048</v>
      </c>
      <c r="F107" s="2">
        <v>72</v>
      </c>
      <c r="G107" s="2">
        <v>58</v>
      </c>
      <c r="H107" s="2">
        <v>1.4</v>
      </c>
      <c r="I107" s="4">
        <v>1838</v>
      </c>
      <c r="J107" s="4">
        <v>1789</v>
      </c>
      <c r="K107" s="4">
        <v>2333</v>
      </c>
      <c r="L107" s="15">
        <v>0.4</v>
      </c>
      <c r="M107" s="10">
        <f>K107/I107</f>
        <v>1.2693144722524483</v>
      </c>
      <c r="N107" s="13">
        <f>J107/I107</f>
        <v>0.97334058759521214</v>
      </c>
      <c r="O107" s="14">
        <v>0.78599999999999992</v>
      </c>
    </row>
    <row r="108" spans="1:15" x14ac:dyDescent="0.4">
      <c r="A108" s="2">
        <v>5900</v>
      </c>
      <c r="B108" s="7" t="s">
        <v>135</v>
      </c>
      <c r="C108" s="7" t="s">
        <v>18</v>
      </c>
      <c r="D108" s="7" t="s">
        <v>35</v>
      </c>
      <c r="E108" s="4">
        <v>10674</v>
      </c>
      <c r="F108" s="2">
        <v>391</v>
      </c>
      <c r="G108" s="2">
        <v>266</v>
      </c>
      <c r="H108" s="2">
        <v>2.2000000000000002</v>
      </c>
      <c r="I108" s="4">
        <v>4504</v>
      </c>
      <c r="J108" s="4">
        <v>3857</v>
      </c>
      <c r="K108" s="4">
        <v>5695</v>
      </c>
      <c r="L108" s="15">
        <v>0.4</v>
      </c>
      <c r="M108" s="10">
        <f>K108/I108</f>
        <v>1.2644316163410303</v>
      </c>
      <c r="N108" s="13">
        <f>J108/I108</f>
        <v>0.85634991119005333</v>
      </c>
      <c r="O108" s="14">
        <v>0.81099999999999994</v>
      </c>
    </row>
    <row r="109" spans="1:15" x14ac:dyDescent="0.4">
      <c r="A109" s="2">
        <v>3600</v>
      </c>
      <c r="B109" s="7" t="s">
        <v>169</v>
      </c>
      <c r="C109" s="7" t="s">
        <v>32</v>
      </c>
      <c r="D109" s="7" t="s">
        <v>43</v>
      </c>
      <c r="E109" s="4">
        <v>6352</v>
      </c>
      <c r="F109" s="2">
        <v>-40</v>
      </c>
      <c r="G109" s="2">
        <v>990</v>
      </c>
      <c r="H109" s="2">
        <v>11</v>
      </c>
      <c r="I109" s="4">
        <v>3156</v>
      </c>
      <c r="J109" s="4">
        <v>3527</v>
      </c>
      <c r="K109" s="4">
        <v>3950</v>
      </c>
      <c r="L109" s="15">
        <v>0.3</v>
      </c>
      <c r="M109" s="10">
        <f>K109/I109</f>
        <v>1.2515842839036755</v>
      </c>
      <c r="N109" s="18">
        <f>J109/I109</f>
        <v>1.1175538656527251</v>
      </c>
      <c r="O109" s="14">
        <v>0.78500000000000003</v>
      </c>
    </row>
    <row r="110" spans="1:15" x14ac:dyDescent="0.4">
      <c r="A110" s="2">
        <v>4231</v>
      </c>
      <c r="B110" s="7" t="s">
        <v>70</v>
      </c>
      <c r="C110" s="7" t="s">
        <v>14</v>
      </c>
      <c r="D110" s="7" t="s">
        <v>63</v>
      </c>
      <c r="E110" s="4">
        <v>42766</v>
      </c>
      <c r="F110" s="4">
        <v>2668</v>
      </c>
      <c r="G110" s="4">
        <v>1982</v>
      </c>
      <c r="H110" s="2">
        <v>6.8</v>
      </c>
      <c r="I110" s="4">
        <v>14479</v>
      </c>
      <c r="J110" s="4">
        <v>11086</v>
      </c>
      <c r="K110" s="4">
        <v>17819</v>
      </c>
      <c r="L110" s="15">
        <v>0.5</v>
      </c>
      <c r="M110" s="10">
        <f>K110/I110</f>
        <v>1.2306789142896608</v>
      </c>
      <c r="N110" s="13">
        <f>J110/I110</f>
        <v>0.76566061192071277</v>
      </c>
      <c r="O110" s="14">
        <v>0.69499999999999995</v>
      </c>
    </row>
    <row r="111" spans="1:15" x14ac:dyDescent="0.4">
      <c r="A111" s="2">
        <v>5909</v>
      </c>
      <c r="B111" s="7" t="s">
        <v>36</v>
      </c>
      <c r="C111" s="7" t="s">
        <v>14</v>
      </c>
      <c r="D111" s="7" t="s">
        <v>35</v>
      </c>
      <c r="E111" s="4">
        <v>82115</v>
      </c>
      <c r="F111" s="4">
        <v>2635</v>
      </c>
      <c r="G111" s="4">
        <v>2104</v>
      </c>
      <c r="H111" s="2">
        <v>2.9</v>
      </c>
      <c r="I111" s="4">
        <v>34888</v>
      </c>
      <c r="J111" s="4">
        <v>12881</v>
      </c>
      <c r="K111" s="4">
        <v>42161</v>
      </c>
      <c r="L111" s="15">
        <v>0.5</v>
      </c>
      <c r="M111" s="10">
        <f>K111/I111</f>
        <v>1.2084670947030498</v>
      </c>
      <c r="N111" s="13">
        <f>J111/I111</f>
        <v>0.36921004356798898</v>
      </c>
      <c r="O111" s="14">
        <v>0.72</v>
      </c>
    </row>
    <row r="112" spans="1:15" x14ac:dyDescent="0.4">
      <c r="A112" s="2">
        <v>2329</v>
      </c>
      <c r="B112" s="7" t="s">
        <v>44</v>
      </c>
      <c r="C112" s="7" t="s">
        <v>18</v>
      </c>
      <c r="D112" s="7" t="s">
        <v>45</v>
      </c>
      <c r="E112" s="4">
        <v>63812</v>
      </c>
      <c r="F112" s="4">
        <v>2794</v>
      </c>
      <c r="G112" s="4">
        <v>2361</v>
      </c>
      <c r="H112" s="2">
        <v>3.3</v>
      </c>
      <c r="I112" s="4">
        <v>29489</v>
      </c>
      <c r="J112" s="4">
        <v>31525</v>
      </c>
      <c r="K112" s="4">
        <v>35373</v>
      </c>
      <c r="L112" s="15">
        <v>0.4</v>
      </c>
      <c r="M112" s="10">
        <f>K112/I112</f>
        <v>1.1995320288921292</v>
      </c>
      <c r="N112" s="18">
        <f>J112/I112</f>
        <v>1.0690426938858557</v>
      </c>
      <c r="O112" s="14">
        <v>0.76</v>
      </c>
    </row>
    <row r="113" spans="1:15" x14ac:dyDescent="0.4">
      <c r="A113" s="2">
        <v>7922</v>
      </c>
      <c r="B113" s="7" t="s">
        <v>124</v>
      </c>
      <c r="C113" s="7" t="s">
        <v>18</v>
      </c>
      <c r="D113" s="7" t="s">
        <v>30</v>
      </c>
      <c r="E113" s="4">
        <v>12660</v>
      </c>
      <c r="F113" s="2">
        <v>187</v>
      </c>
      <c r="G113" s="2">
        <v>252</v>
      </c>
      <c r="H113" s="2">
        <v>2.9</v>
      </c>
      <c r="I113" s="4">
        <v>3305</v>
      </c>
      <c r="J113" s="4">
        <v>3073</v>
      </c>
      <c r="K113" s="4">
        <v>3892</v>
      </c>
      <c r="L113" s="15">
        <v>0.4</v>
      </c>
      <c r="M113" s="10">
        <f>K113/I113</f>
        <v>1.1776096822995461</v>
      </c>
      <c r="N113" s="13">
        <f>J113/I113</f>
        <v>0.92980332829046897</v>
      </c>
      <c r="O113" s="14">
        <v>0.71400000000000008</v>
      </c>
    </row>
    <row r="114" spans="1:15" x14ac:dyDescent="0.4">
      <c r="A114" s="2">
        <v>3892</v>
      </c>
      <c r="B114" s="7" t="s">
        <v>148</v>
      </c>
      <c r="C114" s="7" t="s">
        <v>18</v>
      </c>
      <c r="D114" s="7" t="s">
        <v>59</v>
      </c>
      <c r="E114" s="4">
        <v>9070</v>
      </c>
      <c r="F114" s="2">
        <v>35</v>
      </c>
      <c r="G114" s="2">
        <v>43</v>
      </c>
      <c r="H114" s="2">
        <v>0.5</v>
      </c>
      <c r="I114" s="4">
        <v>4006</v>
      </c>
      <c r="J114" s="4">
        <v>2944</v>
      </c>
      <c r="K114" s="4">
        <v>4595</v>
      </c>
      <c r="L114" s="15">
        <v>0.5</v>
      </c>
      <c r="M114" s="10">
        <f>K114/I114</f>
        <v>1.1470294558162757</v>
      </c>
      <c r="N114" s="13">
        <f>J114/I114</f>
        <v>0.73489765351972047</v>
      </c>
      <c r="O114" s="14">
        <v>0.66799999999999993</v>
      </c>
    </row>
    <row r="115" spans="1:15" x14ac:dyDescent="0.4">
      <c r="A115" s="2">
        <v>7925</v>
      </c>
      <c r="B115" s="7" t="s">
        <v>98</v>
      </c>
      <c r="C115" s="7" t="s">
        <v>14</v>
      </c>
      <c r="D115" s="7" t="s">
        <v>63</v>
      </c>
      <c r="E115" s="4">
        <v>21865</v>
      </c>
      <c r="F115" s="2">
        <v>498</v>
      </c>
      <c r="G115" s="2">
        <v>134</v>
      </c>
      <c r="H115" s="2">
        <v>0.4</v>
      </c>
      <c r="I115" s="4">
        <v>17619</v>
      </c>
      <c r="J115" s="4">
        <v>10167</v>
      </c>
      <c r="K115" s="4">
        <v>20149</v>
      </c>
      <c r="L115" s="15">
        <v>0.5</v>
      </c>
      <c r="M115" s="10">
        <f>K115/I115</f>
        <v>1.1435949826891425</v>
      </c>
      <c r="N115" s="13">
        <f>J115/I115</f>
        <v>0.57704750553379869</v>
      </c>
      <c r="O115" s="14">
        <v>0.83099999999999996</v>
      </c>
    </row>
    <row r="116" spans="1:15" x14ac:dyDescent="0.4">
      <c r="A116" s="2">
        <v>8152</v>
      </c>
      <c r="B116" s="7" t="s">
        <v>95</v>
      </c>
      <c r="C116" s="7" t="s">
        <v>32</v>
      </c>
      <c r="D116" s="7" t="s">
        <v>47</v>
      </c>
      <c r="E116" s="4">
        <v>22514</v>
      </c>
      <c r="F116" s="4">
        <v>1027</v>
      </c>
      <c r="G116" s="2">
        <v>911</v>
      </c>
      <c r="H116" s="2">
        <v>7.5</v>
      </c>
      <c r="I116" s="4">
        <v>5541</v>
      </c>
      <c r="J116" s="4">
        <v>4641</v>
      </c>
      <c r="K116" s="4">
        <v>6260</v>
      </c>
      <c r="L116" s="15">
        <v>0.5</v>
      </c>
      <c r="M116" s="10">
        <f>K116/I116</f>
        <v>1.1297599711243458</v>
      </c>
      <c r="N116" s="13">
        <f>J116/I116</f>
        <v>0.83757444504602052</v>
      </c>
      <c r="O116" s="14">
        <v>0.59399999999999997</v>
      </c>
    </row>
    <row r="117" spans="1:15" x14ac:dyDescent="0.4">
      <c r="A117" s="2">
        <v>6715</v>
      </c>
      <c r="B117" s="7" t="s">
        <v>107</v>
      </c>
      <c r="C117" s="7" t="s">
        <v>14</v>
      </c>
      <c r="D117" s="7" t="s">
        <v>24</v>
      </c>
      <c r="E117" s="4">
        <v>18865</v>
      </c>
      <c r="F117" s="2">
        <v>862</v>
      </c>
      <c r="G117" s="2">
        <v>609</v>
      </c>
      <c r="H117" s="2">
        <v>3.5</v>
      </c>
      <c r="I117" s="4">
        <v>7502</v>
      </c>
      <c r="J117" s="4">
        <v>5336</v>
      </c>
      <c r="K117" s="4">
        <v>8416</v>
      </c>
      <c r="L117" s="15">
        <v>0.4</v>
      </c>
      <c r="M117" s="10">
        <f>K117/I117</f>
        <v>1.1218341775526526</v>
      </c>
      <c r="N117" s="13">
        <f>J117/I117</f>
        <v>0.71127699280191947</v>
      </c>
      <c r="O117" s="14">
        <v>0.79</v>
      </c>
    </row>
    <row r="118" spans="1:15" x14ac:dyDescent="0.4">
      <c r="A118" s="2">
        <v>7841</v>
      </c>
      <c r="B118" s="7" t="s">
        <v>153</v>
      </c>
      <c r="C118" s="7" t="s">
        <v>18</v>
      </c>
      <c r="D118" s="7" t="s">
        <v>30</v>
      </c>
      <c r="E118" s="4">
        <v>8532</v>
      </c>
      <c r="F118" s="2">
        <v>547</v>
      </c>
      <c r="G118" s="2">
        <v>209</v>
      </c>
      <c r="H118" s="2">
        <v>1.4</v>
      </c>
      <c r="I118" s="4">
        <v>6665</v>
      </c>
      <c r="J118" s="4">
        <v>6713</v>
      </c>
      <c r="K118" s="4">
        <v>7349</v>
      </c>
      <c r="L118" s="15">
        <v>0.5</v>
      </c>
      <c r="M118" s="10">
        <f>K118/I118</f>
        <v>1.1026256564141035</v>
      </c>
      <c r="N118" s="18">
        <f>J118/I118</f>
        <v>1.0072018004501124</v>
      </c>
      <c r="O118" s="14">
        <v>0.81700000000000006</v>
      </c>
    </row>
    <row r="119" spans="1:15" x14ac:dyDescent="0.4">
      <c r="A119" s="2">
        <v>7501</v>
      </c>
      <c r="B119" s="7" t="s">
        <v>181</v>
      </c>
      <c r="C119" s="7" t="s">
        <v>18</v>
      </c>
      <c r="D119" s="7" t="s">
        <v>47</v>
      </c>
      <c r="E119" s="4">
        <v>2880</v>
      </c>
      <c r="F119" s="2">
        <v>-20</v>
      </c>
      <c r="G119" s="2">
        <v>-24</v>
      </c>
      <c r="H119" s="2" t="s">
        <v>16</v>
      </c>
      <c r="I119" s="4">
        <v>1480</v>
      </c>
      <c r="J119" s="4">
        <v>2031</v>
      </c>
      <c r="K119" s="4">
        <v>1610</v>
      </c>
      <c r="L119" s="15">
        <v>0.3</v>
      </c>
      <c r="M119" s="10">
        <f>K119/I119</f>
        <v>1.0878378378378379</v>
      </c>
      <c r="N119" s="18">
        <f>J119/I119</f>
        <v>1.3722972972972973</v>
      </c>
      <c r="O119" s="14">
        <v>0.81799999999999995</v>
      </c>
    </row>
    <row r="120" spans="1:15" x14ac:dyDescent="0.4">
      <c r="A120" s="2">
        <v>7703</v>
      </c>
      <c r="B120" s="7" t="s">
        <v>88</v>
      </c>
      <c r="C120" s="7" t="s">
        <v>32</v>
      </c>
      <c r="D120" s="7" t="s">
        <v>89</v>
      </c>
      <c r="E120" s="4">
        <v>25437</v>
      </c>
      <c r="F120" s="2">
        <v>687</v>
      </c>
      <c r="G120" s="2">
        <v>440</v>
      </c>
      <c r="H120" s="2">
        <v>1.1000000000000001</v>
      </c>
      <c r="I120" s="4">
        <v>15650</v>
      </c>
      <c r="J120" s="4">
        <v>16668</v>
      </c>
      <c r="K120" s="4">
        <v>16536</v>
      </c>
      <c r="L120" s="15">
        <v>0.4</v>
      </c>
      <c r="M120" s="10">
        <f>K120/I120</f>
        <v>1.0566134185303515</v>
      </c>
      <c r="N120" s="18">
        <f>J120/I120</f>
        <v>1.0650479233226837</v>
      </c>
      <c r="O120" s="14">
        <v>0.86599999999999999</v>
      </c>
    </row>
    <row r="121" spans="1:15" x14ac:dyDescent="0.4">
      <c r="A121" s="2">
        <v>8046</v>
      </c>
      <c r="B121" s="7" t="s">
        <v>83</v>
      </c>
      <c r="C121" s="7" t="s">
        <v>32</v>
      </c>
      <c r="D121" s="7" t="s">
        <v>47</v>
      </c>
      <c r="E121" s="4">
        <v>32950</v>
      </c>
      <c r="F121" s="4">
        <v>1174</v>
      </c>
      <c r="G121" s="2">
        <v>888</v>
      </c>
      <c r="H121" s="2">
        <v>3.4</v>
      </c>
      <c r="I121" s="4">
        <v>10312</v>
      </c>
      <c r="J121" s="4">
        <v>2691</v>
      </c>
      <c r="K121" s="4">
        <v>10845</v>
      </c>
      <c r="L121" s="15">
        <v>0.4</v>
      </c>
      <c r="M121" s="10">
        <f>K121/I121</f>
        <v>1.0516873545384018</v>
      </c>
      <c r="N121" s="13">
        <f>J121/I121</f>
        <v>0.26095810705973621</v>
      </c>
      <c r="O121" s="14">
        <v>0.58700000000000008</v>
      </c>
    </row>
    <row r="122" spans="1:15" x14ac:dyDescent="0.4">
      <c r="A122" s="2">
        <v>4957</v>
      </c>
      <c r="B122" s="7" t="s">
        <v>123</v>
      </c>
      <c r="C122" s="7" t="s">
        <v>32</v>
      </c>
      <c r="D122" s="7" t="s">
        <v>63</v>
      </c>
      <c r="E122" s="4">
        <v>12928</v>
      </c>
      <c r="F122" s="2">
        <v>993</v>
      </c>
      <c r="G122" s="2">
        <v>448</v>
      </c>
      <c r="H122" s="2">
        <v>2.4</v>
      </c>
      <c r="I122" s="4">
        <v>7880</v>
      </c>
      <c r="J122" s="4">
        <v>4214</v>
      </c>
      <c r="K122" s="4">
        <v>8187</v>
      </c>
      <c r="L122" s="15">
        <v>0.4</v>
      </c>
      <c r="M122" s="10">
        <f>K122/I122</f>
        <v>1.0389593908629442</v>
      </c>
      <c r="N122" s="13">
        <f>J122/I122</f>
        <v>0.53477157360406091</v>
      </c>
      <c r="O122" s="14">
        <v>0.77099999999999991</v>
      </c>
    </row>
    <row r="123" spans="1:15" x14ac:dyDescent="0.4">
      <c r="A123" s="2">
        <v>8029</v>
      </c>
      <c r="B123" s="7" t="s">
        <v>67</v>
      </c>
      <c r="C123" s="7" t="s">
        <v>14</v>
      </c>
      <c r="D123" s="7" t="s">
        <v>43</v>
      </c>
      <c r="E123" s="4">
        <v>43040</v>
      </c>
      <c r="F123" s="4">
        <v>1459</v>
      </c>
      <c r="G123" s="4">
        <v>1536</v>
      </c>
      <c r="H123" s="2">
        <v>7.2</v>
      </c>
      <c r="I123" s="4">
        <v>9199</v>
      </c>
      <c r="J123" s="4">
        <v>4971</v>
      </c>
      <c r="K123" s="4">
        <v>9522</v>
      </c>
      <c r="L123" s="15">
        <v>0.4</v>
      </c>
      <c r="M123" s="10">
        <f>K123/I123</f>
        <v>1.0351125122295901</v>
      </c>
      <c r="N123" s="13">
        <f>J123/I123</f>
        <v>0.54038482443743885</v>
      </c>
      <c r="O123" s="14">
        <v>0.69499999999999995</v>
      </c>
    </row>
    <row r="124" spans="1:15" x14ac:dyDescent="0.4">
      <c r="A124" s="2">
        <v>7871</v>
      </c>
      <c r="B124" s="7" t="s">
        <v>74</v>
      </c>
      <c r="C124" s="7" t="s">
        <v>32</v>
      </c>
      <c r="D124" s="7" t="s">
        <v>63</v>
      </c>
      <c r="E124" s="4">
        <v>40177</v>
      </c>
      <c r="F124" s="4">
        <v>1361</v>
      </c>
      <c r="G124" s="4">
        <v>1315</v>
      </c>
      <c r="H124" s="2">
        <v>4.4000000000000004</v>
      </c>
      <c r="I124" s="4">
        <v>14543</v>
      </c>
      <c r="J124" s="4">
        <v>9439</v>
      </c>
      <c r="K124" s="4">
        <v>15048</v>
      </c>
      <c r="L124" s="15">
        <v>0.5</v>
      </c>
      <c r="M124" s="10">
        <f>K124/I124</f>
        <v>1.0347246097778999</v>
      </c>
      <c r="N124" s="13">
        <f>J124/I124</f>
        <v>0.64904077563088769</v>
      </c>
      <c r="O124" s="14">
        <v>0.625</v>
      </c>
    </row>
    <row r="125" spans="1:15" x14ac:dyDescent="0.4">
      <c r="A125" s="2">
        <v>4364</v>
      </c>
      <c r="B125" s="7" t="s">
        <v>152</v>
      </c>
      <c r="C125" s="7" t="s">
        <v>32</v>
      </c>
      <c r="D125" s="7" t="s">
        <v>63</v>
      </c>
      <c r="E125" s="4">
        <v>8574</v>
      </c>
      <c r="F125" s="2">
        <v>206</v>
      </c>
      <c r="G125" s="2">
        <v>144</v>
      </c>
      <c r="H125" s="2">
        <v>1.6</v>
      </c>
      <c r="I125" s="4">
        <v>4183</v>
      </c>
      <c r="J125" s="4">
        <v>1718</v>
      </c>
      <c r="K125" s="4">
        <v>4328</v>
      </c>
      <c r="L125" s="15">
        <v>0.5</v>
      </c>
      <c r="M125" s="10">
        <f>K125/I125</f>
        <v>1.0346641166626822</v>
      </c>
      <c r="N125" s="13">
        <f>J125/I125</f>
        <v>0.41071001673440116</v>
      </c>
      <c r="O125" s="14">
        <v>0.71400000000000008</v>
      </c>
    </row>
    <row r="126" spans="1:15" x14ac:dyDescent="0.4">
      <c r="A126" s="2">
        <v>9966</v>
      </c>
      <c r="B126" s="7" t="s">
        <v>104</v>
      </c>
      <c r="C126" s="7" t="s">
        <v>14</v>
      </c>
      <c r="D126" s="7" t="s">
        <v>19</v>
      </c>
      <c r="E126" s="4">
        <v>20170</v>
      </c>
      <c r="F126" s="2">
        <v>-773</v>
      </c>
      <c r="G126" s="4">
        <v>-1541</v>
      </c>
      <c r="H126" s="2" t="s">
        <v>16</v>
      </c>
      <c r="I126" s="4">
        <v>4414</v>
      </c>
      <c r="J126" s="4">
        <v>3173</v>
      </c>
      <c r="K126" s="4">
        <v>4448</v>
      </c>
      <c r="L126" s="15">
        <v>0.4</v>
      </c>
      <c r="M126" s="10">
        <f>K126/I126</f>
        <v>1.0077027639329406</v>
      </c>
      <c r="N126" s="13">
        <f>J126/I126</f>
        <v>0.71884911644766647</v>
      </c>
      <c r="O126" s="14">
        <v>0.70099999999999996</v>
      </c>
    </row>
    <row r="127" spans="1:15" x14ac:dyDescent="0.4">
      <c r="A127" s="2">
        <v>7822</v>
      </c>
      <c r="B127" s="7" t="s">
        <v>41</v>
      </c>
      <c r="C127" s="7" t="s">
        <v>14</v>
      </c>
      <c r="D127" s="7" t="s">
        <v>30</v>
      </c>
      <c r="E127" s="4">
        <v>66977</v>
      </c>
      <c r="F127" s="4">
        <v>2173</v>
      </c>
      <c r="G127" s="4">
        <v>1264</v>
      </c>
      <c r="H127" s="2">
        <v>2.6</v>
      </c>
      <c r="I127" s="4">
        <v>22783</v>
      </c>
      <c r="J127" s="4">
        <v>14420</v>
      </c>
      <c r="K127" s="4">
        <v>22442</v>
      </c>
      <c r="L127" s="15">
        <v>0.5</v>
      </c>
      <c r="M127" s="10">
        <f>K127/I127</f>
        <v>0.98503269982004127</v>
      </c>
      <c r="N127" s="13">
        <f>J127/I127</f>
        <v>0.63292806039590921</v>
      </c>
      <c r="O127" s="14">
        <v>0.66799999999999993</v>
      </c>
    </row>
    <row r="128" spans="1:15" x14ac:dyDescent="0.4">
      <c r="A128" s="2">
        <v>2055</v>
      </c>
      <c r="B128" s="7" t="s">
        <v>75</v>
      </c>
      <c r="C128" s="7" t="s">
        <v>32</v>
      </c>
      <c r="D128" s="7" t="s">
        <v>49</v>
      </c>
      <c r="E128" s="4">
        <v>40030</v>
      </c>
      <c r="F128" s="2">
        <v>761</v>
      </c>
      <c r="G128" s="2">
        <v>525</v>
      </c>
      <c r="H128" s="2">
        <v>3</v>
      </c>
      <c r="I128" s="4">
        <v>5853</v>
      </c>
      <c r="J128" s="4">
        <v>10147</v>
      </c>
      <c r="K128" s="4">
        <v>5754</v>
      </c>
      <c r="L128" s="15">
        <v>0.3</v>
      </c>
      <c r="M128" s="10">
        <f>K128/I128</f>
        <v>0.98308559712967714</v>
      </c>
      <c r="N128" s="18">
        <f>J128/I128</f>
        <v>1.7336408679309756</v>
      </c>
      <c r="O128" s="14">
        <v>0.61</v>
      </c>
    </row>
    <row r="129" spans="1:15" x14ac:dyDescent="0.4">
      <c r="A129" s="2">
        <v>3606</v>
      </c>
      <c r="B129" s="7" t="s">
        <v>42</v>
      </c>
      <c r="C129" s="7" t="s">
        <v>14</v>
      </c>
      <c r="D129" s="7" t="s">
        <v>43</v>
      </c>
      <c r="E129" s="4">
        <v>66396</v>
      </c>
      <c r="F129" s="2">
        <v>215</v>
      </c>
      <c r="G129" s="4">
        <v>1352</v>
      </c>
      <c r="H129" s="2">
        <v>5.3</v>
      </c>
      <c r="I129" s="4">
        <v>12055</v>
      </c>
      <c r="J129" s="4">
        <v>10434</v>
      </c>
      <c r="K129" s="4">
        <v>11849</v>
      </c>
      <c r="L129" s="15">
        <v>0.5</v>
      </c>
      <c r="M129" s="10">
        <f>K129/I129</f>
        <v>0.98291165491497301</v>
      </c>
      <c r="N129" s="13">
        <f>J129/I129</f>
        <v>0.86553297386976358</v>
      </c>
      <c r="O129" s="14">
        <v>0.59200000000000008</v>
      </c>
    </row>
    <row r="130" spans="1:15" x14ac:dyDescent="0.4">
      <c r="A130" s="2">
        <v>1948</v>
      </c>
      <c r="B130" s="7" t="s">
        <v>81</v>
      </c>
      <c r="C130" s="7" t="s">
        <v>32</v>
      </c>
      <c r="D130" s="7" t="s">
        <v>28</v>
      </c>
      <c r="E130" s="4">
        <v>33983</v>
      </c>
      <c r="F130" s="4">
        <v>1693</v>
      </c>
      <c r="G130" s="4">
        <v>1152</v>
      </c>
      <c r="H130" s="2">
        <v>7.9</v>
      </c>
      <c r="I130" s="4">
        <v>6844</v>
      </c>
      <c r="J130" s="4">
        <v>1931</v>
      </c>
      <c r="K130" s="4">
        <v>6502</v>
      </c>
      <c r="L130" s="15">
        <v>0.5</v>
      </c>
      <c r="M130" s="10">
        <f>K130/I130</f>
        <v>0.95002922267679724</v>
      </c>
      <c r="N130" s="13">
        <f>J130/I130</f>
        <v>0.28214494447691407</v>
      </c>
      <c r="O130" s="14">
        <v>0.56799999999999995</v>
      </c>
    </row>
    <row r="131" spans="1:15" x14ac:dyDescent="0.4">
      <c r="A131" s="2">
        <v>8013</v>
      </c>
      <c r="B131" s="7" t="s">
        <v>113</v>
      </c>
      <c r="C131" s="7" t="s">
        <v>14</v>
      </c>
      <c r="D131" s="7" t="s">
        <v>43</v>
      </c>
      <c r="E131" s="4">
        <v>16952</v>
      </c>
      <c r="F131" s="2">
        <v>369</v>
      </c>
      <c r="G131" s="2">
        <v>543</v>
      </c>
      <c r="H131" s="2">
        <v>5.6</v>
      </c>
      <c r="I131" s="4">
        <v>4166</v>
      </c>
      <c r="J131" s="4">
        <v>4239</v>
      </c>
      <c r="K131" s="4">
        <v>3848</v>
      </c>
      <c r="L131" s="15">
        <v>0.4</v>
      </c>
      <c r="M131" s="10">
        <f>K131/I131</f>
        <v>0.92366778684589534</v>
      </c>
      <c r="N131" s="18">
        <f>J131/I131</f>
        <v>1.0175228036485837</v>
      </c>
      <c r="O131" s="14">
        <v>0.70799999999999996</v>
      </c>
    </row>
    <row r="132" spans="1:15" x14ac:dyDescent="0.4">
      <c r="A132" s="2">
        <v>6637</v>
      </c>
      <c r="B132" s="7" t="s">
        <v>78</v>
      </c>
      <c r="C132" s="7" t="s">
        <v>18</v>
      </c>
      <c r="D132" s="7" t="s">
        <v>24</v>
      </c>
      <c r="E132" s="4">
        <v>36880</v>
      </c>
      <c r="F132" s="4">
        <v>2052</v>
      </c>
      <c r="G132" s="4">
        <v>1450</v>
      </c>
      <c r="H132" s="2">
        <v>4.9000000000000004</v>
      </c>
      <c r="I132" s="4">
        <v>14424</v>
      </c>
      <c r="J132" s="4">
        <v>11768</v>
      </c>
      <c r="K132" s="4">
        <v>13202</v>
      </c>
      <c r="L132" s="15">
        <v>0.5</v>
      </c>
      <c r="M132" s="10">
        <f>K132/I132</f>
        <v>0.91528008874098721</v>
      </c>
      <c r="N132" s="13">
        <f>J132/I132</f>
        <v>0.81586245146977265</v>
      </c>
      <c r="O132" s="14">
        <v>0.65</v>
      </c>
    </row>
    <row r="133" spans="1:15" x14ac:dyDescent="0.4">
      <c r="A133" s="2">
        <v>6303</v>
      </c>
      <c r="B133" s="7" t="s">
        <v>134</v>
      </c>
      <c r="C133" s="7" t="s">
        <v>32</v>
      </c>
      <c r="D133" s="7" t="s">
        <v>66</v>
      </c>
      <c r="E133" s="4">
        <v>10709</v>
      </c>
      <c r="F133" s="2">
        <v>-312</v>
      </c>
      <c r="G133" s="2">
        <v>-489</v>
      </c>
      <c r="H133" s="2" t="s">
        <v>16</v>
      </c>
      <c r="I133" s="4">
        <v>8436</v>
      </c>
      <c r="J133" s="4">
        <v>3871</v>
      </c>
      <c r="K133" s="4">
        <v>7286</v>
      </c>
      <c r="L133" s="15">
        <v>0.4</v>
      </c>
      <c r="M133" s="10">
        <f>K133/I133</f>
        <v>0.86367946894262682</v>
      </c>
      <c r="N133" s="13">
        <f>J133/I133</f>
        <v>0.45886676149834044</v>
      </c>
      <c r="O133" s="14">
        <v>0.70499999999999996</v>
      </c>
    </row>
    <row r="134" spans="1:15" x14ac:dyDescent="0.4">
      <c r="A134" s="2">
        <v>7891</v>
      </c>
      <c r="B134" s="7" t="s">
        <v>132</v>
      </c>
      <c r="C134" s="7" t="s">
        <v>18</v>
      </c>
      <c r="D134" s="7" t="s">
        <v>63</v>
      </c>
      <c r="E134" s="4">
        <v>11602</v>
      </c>
      <c r="F134" s="2">
        <v>591</v>
      </c>
      <c r="G134" s="2">
        <v>425</v>
      </c>
      <c r="H134" s="2">
        <v>5</v>
      </c>
      <c r="I134" s="4">
        <v>3877</v>
      </c>
      <c r="J134" s="4">
        <v>4169</v>
      </c>
      <c r="K134" s="4">
        <v>3323</v>
      </c>
      <c r="L134" s="15">
        <v>0.5</v>
      </c>
      <c r="M134" s="10">
        <f>K134/I134</f>
        <v>0.85710600980139284</v>
      </c>
      <c r="N134" s="18">
        <f>J134/I134</f>
        <v>1.0753159659530565</v>
      </c>
      <c r="O134" s="14">
        <v>0.60399999999999998</v>
      </c>
    </row>
    <row r="135" spans="1:15" x14ac:dyDescent="0.4">
      <c r="A135" s="2">
        <v>1793</v>
      </c>
      <c r="B135" s="7" t="s">
        <v>27</v>
      </c>
      <c r="C135" s="7" t="s">
        <v>18</v>
      </c>
      <c r="D135" s="7" t="s">
        <v>28</v>
      </c>
      <c r="E135" s="4">
        <v>96268</v>
      </c>
      <c r="F135" s="4">
        <v>5605</v>
      </c>
      <c r="G135" s="4">
        <v>3810</v>
      </c>
      <c r="H135" s="2">
        <v>6.1</v>
      </c>
      <c r="I135" s="4">
        <v>26150</v>
      </c>
      <c r="J135" s="4">
        <v>8429</v>
      </c>
      <c r="K135" s="4">
        <v>21876</v>
      </c>
      <c r="L135" s="15">
        <v>0.4</v>
      </c>
      <c r="M135" s="10">
        <f>K135/I135</f>
        <v>0.83655831739961761</v>
      </c>
      <c r="N135" s="13">
        <f>J135/I135</f>
        <v>0.32233269598470365</v>
      </c>
      <c r="O135" s="14">
        <v>0.68099999999999994</v>
      </c>
    </row>
    <row r="136" spans="1:15" x14ac:dyDescent="0.4">
      <c r="A136" s="2">
        <v>6964</v>
      </c>
      <c r="B136" s="7" t="s">
        <v>121</v>
      </c>
      <c r="C136" s="7" t="s">
        <v>32</v>
      </c>
      <c r="D136" s="7" t="s">
        <v>24</v>
      </c>
      <c r="E136" s="4">
        <v>13275</v>
      </c>
      <c r="F136" s="2">
        <v>662</v>
      </c>
      <c r="G136" s="2">
        <v>638</v>
      </c>
      <c r="H136" s="2">
        <v>5.2</v>
      </c>
      <c r="I136" s="4">
        <v>5697</v>
      </c>
      <c r="J136" s="4">
        <v>3765</v>
      </c>
      <c r="K136" s="4">
        <v>4657</v>
      </c>
      <c r="L136" s="15">
        <v>0.5</v>
      </c>
      <c r="M136" s="10">
        <f>K136/I136</f>
        <v>0.81744777953308756</v>
      </c>
      <c r="N136" s="13">
        <f>J136/I136</f>
        <v>0.66087414428646651</v>
      </c>
      <c r="O136" s="14">
        <v>0.71900000000000008</v>
      </c>
    </row>
    <row r="137" spans="1:15" x14ac:dyDescent="0.4">
      <c r="A137" s="2">
        <v>7565</v>
      </c>
      <c r="B137" s="7" t="s">
        <v>97</v>
      </c>
      <c r="C137" s="7" t="s">
        <v>32</v>
      </c>
      <c r="D137" s="7" t="s">
        <v>47</v>
      </c>
      <c r="E137" s="4">
        <v>21939</v>
      </c>
      <c r="F137" s="2">
        <v>634</v>
      </c>
      <c r="G137" s="2">
        <v>419</v>
      </c>
      <c r="H137" s="2">
        <v>4</v>
      </c>
      <c r="I137" s="4">
        <v>4197</v>
      </c>
      <c r="J137" s="4">
        <v>6512</v>
      </c>
      <c r="K137" s="4">
        <v>3246</v>
      </c>
      <c r="L137" s="15">
        <v>0.4</v>
      </c>
      <c r="M137" s="10">
        <f>K137/I137</f>
        <v>0.77340957827019297</v>
      </c>
      <c r="N137" s="18">
        <f>J137/I137</f>
        <v>1.5515844650941149</v>
      </c>
      <c r="O137" s="14">
        <v>0.53900000000000003</v>
      </c>
    </row>
    <row r="138" spans="1:15" x14ac:dyDescent="0.4">
      <c r="A138" s="2">
        <v>6943</v>
      </c>
      <c r="B138" s="7" t="s">
        <v>160</v>
      </c>
      <c r="C138" s="7" t="s">
        <v>18</v>
      </c>
      <c r="D138" s="7" t="s">
        <v>24</v>
      </c>
      <c r="E138" s="4">
        <v>7726</v>
      </c>
      <c r="F138" s="2">
        <v>254</v>
      </c>
      <c r="G138" s="2">
        <v>217</v>
      </c>
      <c r="H138" s="2">
        <v>2</v>
      </c>
      <c r="I138" s="4">
        <v>5130</v>
      </c>
      <c r="J138" s="4">
        <v>5712</v>
      </c>
      <c r="K138" s="4">
        <v>3894</v>
      </c>
      <c r="L138" s="15">
        <v>0.5</v>
      </c>
      <c r="M138" s="10">
        <f>K138/I138</f>
        <v>0.75906432748538011</v>
      </c>
      <c r="N138" s="18">
        <f>J138/I138</f>
        <v>1.1134502923976608</v>
      </c>
      <c r="O138" s="14">
        <v>0.81099999999999994</v>
      </c>
    </row>
    <row r="139" spans="1:15" x14ac:dyDescent="0.4">
      <c r="A139" s="2">
        <v>6907</v>
      </c>
      <c r="B139" s="7" t="s">
        <v>165</v>
      </c>
      <c r="C139" s="7" t="s">
        <v>18</v>
      </c>
      <c r="D139" s="7" t="s">
        <v>24</v>
      </c>
      <c r="E139" s="4">
        <v>7046</v>
      </c>
      <c r="F139" s="2">
        <v>96</v>
      </c>
      <c r="G139" s="2">
        <v>79</v>
      </c>
      <c r="H139" s="2">
        <v>0.5</v>
      </c>
      <c r="I139" s="4">
        <v>7907</v>
      </c>
      <c r="J139" s="4">
        <v>8500</v>
      </c>
      <c r="K139" s="4">
        <v>5851</v>
      </c>
      <c r="L139" s="15">
        <v>0.5</v>
      </c>
      <c r="M139" s="10">
        <f>K139/I139</f>
        <v>0.73997723536107252</v>
      </c>
      <c r="N139" s="18">
        <f>J139/I139</f>
        <v>1.0749968382445934</v>
      </c>
      <c r="O139" s="14">
        <v>0.69</v>
      </c>
    </row>
    <row r="140" spans="1:15" x14ac:dyDescent="0.4">
      <c r="A140" s="2">
        <v>8995</v>
      </c>
      <c r="B140" s="7" t="s">
        <v>176</v>
      </c>
      <c r="C140" s="7" t="s">
        <v>32</v>
      </c>
      <c r="D140" s="7" t="s">
        <v>177</v>
      </c>
      <c r="E140" s="4">
        <v>3508</v>
      </c>
      <c r="F140" s="2">
        <v>294</v>
      </c>
      <c r="G140" s="2">
        <v>210</v>
      </c>
      <c r="H140" s="2">
        <v>6.2</v>
      </c>
      <c r="I140" s="4">
        <v>1569</v>
      </c>
      <c r="J140" s="4">
        <v>1580</v>
      </c>
      <c r="K140" s="4">
        <v>1147</v>
      </c>
      <c r="L140" s="15">
        <v>0.5</v>
      </c>
      <c r="M140" s="10">
        <f>K140/I140</f>
        <v>0.73103887826641167</v>
      </c>
      <c r="N140" s="18">
        <f>J140/I140</f>
        <v>1.0070108349267048</v>
      </c>
      <c r="O140" s="14">
        <v>0.73599999999999999</v>
      </c>
    </row>
    <row r="141" spans="1:15" x14ac:dyDescent="0.4">
      <c r="A141" s="2">
        <v>6466</v>
      </c>
      <c r="B141" s="7" t="s">
        <v>156</v>
      </c>
      <c r="C141" s="7" t="s">
        <v>32</v>
      </c>
      <c r="D141" s="7" t="s">
        <v>66</v>
      </c>
      <c r="E141" s="4">
        <v>8102</v>
      </c>
      <c r="F141" s="2">
        <v>243</v>
      </c>
      <c r="G141" s="2">
        <v>184</v>
      </c>
      <c r="H141" s="2">
        <v>2.4</v>
      </c>
      <c r="I141" s="4">
        <v>3342</v>
      </c>
      <c r="J141" s="4">
        <v>4109</v>
      </c>
      <c r="K141" s="4">
        <v>2405</v>
      </c>
      <c r="L141" s="15">
        <v>0.4</v>
      </c>
      <c r="M141" s="10">
        <f>K141/I141</f>
        <v>0.71962896469180127</v>
      </c>
      <c r="N141" s="18">
        <f>J141/I141</f>
        <v>1.2295032914422501</v>
      </c>
      <c r="O141" s="14">
        <v>0.73</v>
      </c>
    </row>
    <row r="142" spans="1:15" x14ac:dyDescent="0.4">
      <c r="A142" s="2">
        <v>9885</v>
      </c>
      <c r="B142" s="7" t="s">
        <v>110</v>
      </c>
      <c r="C142" s="7" t="s">
        <v>32</v>
      </c>
      <c r="D142" s="7" t="s">
        <v>47</v>
      </c>
      <c r="E142" s="4">
        <v>17510</v>
      </c>
      <c r="F142" s="2">
        <v>537</v>
      </c>
      <c r="G142" s="2">
        <v>324</v>
      </c>
      <c r="H142" s="2">
        <v>1.7</v>
      </c>
      <c r="I142" s="4">
        <v>7442</v>
      </c>
      <c r="J142" s="4">
        <v>12367</v>
      </c>
      <c r="K142" s="4">
        <v>5274</v>
      </c>
      <c r="L142" s="15">
        <v>0.4</v>
      </c>
      <c r="M142" s="10">
        <f>K142/I142</f>
        <v>0.70868046224133296</v>
      </c>
      <c r="N142" s="18">
        <f>J142/I142</f>
        <v>1.6617844665412524</v>
      </c>
      <c r="O142" s="14">
        <v>0.89900000000000002</v>
      </c>
    </row>
    <row r="143" spans="1:15" x14ac:dyDescent="0.4">
      <c r="A143" s="2">
        <v>5921</v>
      </c>
      <c r="B143" s="7" t="s">
        <v>106</v>
      </c>
      <c r="C143" s="7" t="s">
        <v>32</v>
      </c>
      <c r="D143" s="7" t="s">
        <v>35</v>
      </c>
      <c r="E143" s="4">
        <v>19587</v>
      </c>
      <c r="F143" s="4">
        <v>2848</v>
      </c>
      <c r="G143" s="4">
        <v>2151</v>
      </c>
      <c r="H143" s="2">
        <v>9.6</v>
      </c>
      <c r="I143" s="4">
        <v>10677</v>
      </c>
      <c r="J143" s="4">
        <v>4073</v>
      </c>
      <c r="K143" s="4">
        <v>6951</v>
      </c>
      <c r="L143" s="15">
        <v>0.5</v>
      </c>
      <c r="M143" s="10">
        <f>K143/I143</f>
        <v>0.6510255689800506</v>
      </c>
      <c r="N143" s="13">
        <f>J143/I143</f>
        <v>0.38147419687178047</v>
      </c>
      <c r="O143" s="14">
        <v>0.77200000000000002</v>
      </c>
    </row>
    <row r="144" spans="1:15" x14ac:dyDescent="0.4">
      <c r="A144" s="2">
        <v>2917</v>
      </c>
      <c r="B144" s="7" t="s">
        <v>115</v>
      </c>
      <c r="C144" s="7" t="s">
        <v>18</v>
      </c>
      <c r="D144" s="7" t="s">
        <v>49</v>
      </c>
      <c r="E144" s="4">
        <v>16672</v>
      </c>
      <c r="F144" s="2">
        <v>205</v>
      </c>
      <c r="G144" s="2">
        <v>90</v>
      </c>
      <c r="H144" s="2">
        <v>0.9</v>
      </c>
      <c r="I144" s="4">
        <v>4629</v>
      </c>
      <c r="J144" s="2">
        <v>868</v>
      </c>
      <c r="K144" s="4">
        <v>2794</v>
      </c>
      <c r="L144" s="15">
        <v>0.5</v>
      </c>
      <c r="M144" s="10">
        <f>K144/I144</f>
        <v>0.60358608770792832</v>
      </c>
      <c r="N144" s="13">
        <f>J144/I144</f>
        <v>0.18751350183624974</v>
      </c>
      <c r="O144" s="14">
        <v>0.745</v>
      </c>
    </row>
    <row r="145" spans="1:15" x14ac:dyDescent="0.4">
      <c r="A145" s="2">
        <v>6492</v>
      </c>
      <c r="B145" s="7" t="s">
        <v>155</v>
      </c>
      <c r="C145" s="7" t="s">
        <v>32</v>
      </c>
      <c r="D145" s="7" t="s">
        <v>66</v>
      </c>
      <c r="E145" s="4">
        <v>8304</v>
      </c>
      <c r="F145" s="2">
        <v>234</v>
      </c>
      <c r="G145" s="2">
        <v>193</v>
      </c>
      <c r="H145" s="2">
        <v>2</v>
      </c>
      <c r="I145" s="4">
        <v>4599</v>
      </c>
      <c r="J145" s="4">
        <v>4488</v>
      </c>
      <c r="K145" s="4">
        <v>2629</v>
      </c>
      <c r="L145" s="15">
        <v>0.5</v>
      </c>
      <c r="M145" s="10">
        <f>K145/I145</f>
        <v>0.57164601000217441</v>
      </c>
      <c r="N145" s="13">
        <f>J145/I145</f>
        <v>0.9758643183300717</v>
      </c>
      <c r="O145" s="14">
        <v>0.68900000000000006</v>
      </c>
    </row>
    <row r="146" spans="1:15" x14ac:dyDescent="0.4">
      <c r="A146" s="2">
        <v>6839</v>
      </c>
      <c r="B146" s="7" t="s">
        <v>23</v>
      </c>
      <c r="C146" s="7" t="s">
        <v>14</v>
      </c>
      <c r="D146" s="7" t="s">
        <v>24</v>
      </c>
      <c r="E146" s="4">
        <v>130130</v>
      </c>
      <c r="F146" s="4">
        <v>-10885</v>
      </c>
      <c r="G146" s="4">
        <v>-24709</v>
      </c>
      <c r="H146" s="2" t="s">
        <v>16</v>
      </c>
      <c r="I146" s="4">
        <v>23232</v>
      </c>
      <c r="J146" s="4">
        <v>32390</v>
      </c>
      <c r="K146" s="4">
        <v>12491</v>
      </c>
      <c r="L146" s="15">
        <v>0.5</v>
      </c>
      <c r="M146" s="10">
        <f>K146/I146</f>
        <v>0.53766356749311295</v>
      </c>
      <c r="N146" s="18">
        <f>J146/I146</f>
        <v>1.3941976584022038</v>
      </c>
      <c r="O146" s="14">
        <v>0.64300000000000002</v>
      </c>
    </row>
  </sheetData>
  <autoFilter ref="A1:O1">
    <sortState ref="A2:O146">
      <sortCondition descending="1" ref="M1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screening_20181013133145</vt:lpstr>
      <vt:lpstr>screening_20181013133145!_FilterDatabase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2018-10-13T13:44:05Z</dcterms:created>
  <dcterms:modified xsi:type="dcterms:W3CDTF">2018-10-13T13:44:05Z</dcterms:modified>
</cp:coreProperties>
</file>