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3040" windowHeight="9408"/>
  </bookViews>
  <sheets>
    <sheet name="Sheet1" sheetId="1" r:id="rId1"/>
  </sheets>
  <definedNames>
    <definedName name="_xlnm._FilterDatabase" localSheetId="0" hidden="1">Sheet1!$A$1:$W$1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9" i="1" l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</calcChain>
</file>

<file path=xl/sharedStrings.xml><?xml version="1.0" encoding="utf-8"?>
<sst xmlns="http://schemas.openxmlformats.org/spreadsheetml/2006/main" count="193" uniqueCount="95">
  <si>
    <t>銘柄コード</t>
  </si>
  <si>
    <t>会社名</t>
  </si>
  <si>
    <t>優先市場</t>
  </si>
  <si>
    <t>業種</t>
  </si>
  <si>
    <t>時価総額</t>
  </si>
  <si>
    <t>売上高</t>
  </si>
  <si>
    <t>営業利益</t>
  </si>
  <si>
    <t>当期純利益</t>
  </si>
  <si>
    <t>営業利益率</t>
  </si>
  <si>
    <t>純利益率</t>
  </si>
  <si>
    <t>ROE</t>
  </si>
  <si>
    <t>営利成長率
(前々期→前期)</t>
    <phoneticPr fontId="3"/>
  </si>
  <si>
    <t>営利成長率
(FY-2→前々期)</t>
    <phoneticPr fontId="3"/>
  </si>
  <si>
    <t>営利成長率
(FY-3→FY-2)</t>
    <phoneticPr fontId="3"/>
  </si>
  <si>
    <t>平均営利成長率
(3年間)</t>
    <rPh sb="0" eb="2">
      <t>ヘイキン</t>
    </rPh>
    <rPh sb="2" eb="3">
      <t>エイ</t>
    </rPh>
    <rPh sb="3" eb="4">
      <t>リ</t>
    </rPh>
    <rPh sb="4" eb="7">
      <t>セイチョウリツ</t>
    </rPh>
    <rPh sb="10" eb="11">
      <t>ネン</t>
    </rPh>
    <rPh sb="11" eb="12">
      <t>アイダ</t>
    </rPh>
    <phoneticPr fontId="3"/>
  </si>
  <si>
    <t>配当利回り(会予)</t>
  </si>
  <si>
    <t>PER(会予)</t>
  </si>
  <si>
    <t>PBR</t>
  </si>
  <si>
    <t>自己資本比率</t>
  </si>
  <si>
    <t>コンドーテック</t>
  </si>
  <si>
    <t>東証1</t>
  </si>
  <si>
    <t>卸売業</t>
  </si>
  <si>
    <t>イチネンHD</t>
  </si>
  <si>
    <t>サービス業</t>
  </si>
  <si>
    <t>エービーシー･マート</t>
  </si>
  <si>
    <t>小売業</t>
  </si>
  <si>
    <t>第一興商</t>
  </si>
  <si>
    <t>積水樹脂</t>
  </si>
  <si>
    <t>化学</t>
  </si>
  <si>
    <t>矢作建設工業</t>
  </si>
  <si>
    <t>建設業</t>
  </si>
  <si>
    <t>オーデリック</t>
  </si>
  <si>
    <t>ｼﾞｬｽﾀﾞｯｸ</t>
  </si>
  <si>
    <t>電気機器</t>
  </si>
  <si>
    <t>SPK</t>
  </si>
  <si>
    <t>積水化学工業</t>
  </si>
  <si>
    <t>日本空調サービス</t>
  </si>
  <si>
    <t>ユアサ商事</t>
  </si>
  <si>
    <t>蔵王産業</t>
  </si>
  <si>
    <t>東洋紡</t>
  </si>
  <si>
    <t>繊維製品</t>
  </si>
  <si>
    <t>和田興産</t>
  </si>
  <si>
    <t>不動産業</t>
  </si>
  <si>
    <t>ステップ</t>
  </si>
  <si>
    <t>イオンモール</t>
  </si>
  <si>
    <t>学究社</t>
  </si>
  <si>
    <t>コネクシオ</t>
  </si>
  <si>
    <t>情報・通信業</t>
  </si>
  <si>
    <t>兼松エンジニアリング</t>
  </si>
  <si>
    <t>東証2</t>
  </si>
  <si>
    <t>機械</t>
  </si>
  <si>
    <t>日立ハイテクノロジーズ</t>
  </si>
  <si>
    <t>CDS</t>
  </si>
  <si>
    <t>杉田エース</t>
  </si>
  <si>
    <t>アールエイジ</t>
  </si>
  <si>
    <t>フクダ電子</t>
  </si>
  <si>
    <t>フォーバルテレコム</t>
  </si>
  <si>
    <t>メイテック</t>
  </si>
  <si>
    <t>沖縄セルラー電話</t>
  </si>
  <si>
    <t>南総通運</t>
  </si>
  <si>
    <t>陸運業</t>
  </si>
  <si>
    <t>キヤノンマーケティングジャパン</t>
  </si>
  <si>
    <t>ウイン･パートナーズ</t>
  </si>
  <si>
    <t>APAMAN</t>
  </si>
  <si>
    <t>セントケア･ホールディング</t>
  </si>
  <si>
    <t>東急不動産HD</t>
  </si>
  <si>
    <t>タナベ経営</t>
  </si>
  <si>
    <t>テレビ朝日HD</t>
  </si>
  <si>
    <t>日本エス･エイチ･エル</t>
  </si>
  <si>
    <t>タケエイ</t>
  </si>
  <si>
    <t>ニッコンHD</t>
  </si>
  <si>
    <t>アイカ工業</t>
  </si>
  <si>
    <t>佐藤商事</t>
  </si>
  <si>
    <t>フクビ化学工業</t>
  </si>
  <si>
    <t>AGC</t>
  </si>
  <si>
    <t>ガラス・土石製品</t>
  </si>
  <si>
    <t>JBCCHD</t>
  </si>
  <si>
    <t>ハイマックス</t>
  </si>
  <si>
    <t>スターツコーポレーション</t>
  </si>
  <si>
    <t>プロネクサス</t>
  </si>
  <si>
    <t>その他製品</t>
  </si>
  <si>
    <t>エーワン精密</t>
  </si>
  <si>
    <t>萩原電気HD</t>
  </si>
  <si>
    <t>日本工営</t>
  </si>
  <si>
    <t>住友電気工業</t>
  </si>
  <si>
    <t>非鉄金属</t>
  </si>
  <si>
    <t>東洋精糖</t>
  </si>
  <si>
    <t>食料品</t>
  </si>
  <si>
    <t>バイテックHD</t>
  </si>
  <si>
    <t>JIEC</t>
  </si>
  <si>
    <t>KDDI</t>
  </si>
  <si>
    <t>クニミネ工業</t>
  </si>
  <si>
    <t>インフォメーション･ディベロプメント</t>
  </si>
  <si>
    <t>アイネット</t>
  </si>
  <si>
    <t>昭和システムエンジニアリング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</si>
</sst>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3" borderId="1" xfId="0" applyFont="1" applyFill="1" applyBorder="1">
      <alignment vertical="center"/>
    </xf>
    <xf numFmtId="0" fontId="4" fillId="0" borderId="0" xfId="0" applyFont="1">
      <alignment vertical="center"/>
    </xf>
    <xf numFmtId="3" fontId="4" fillId="0" borderId="1" xfId="0" applyNumberFormat="1" applyFont="1" applyBorder="1">
      <alignment vertical="center"/>
    </xf>
    <xf numFmtId="0" fontId="5" fillId="2" borderId="1" xfId="0" applyFont="1" applyFill="1" applyBorder="1">
      <alignment vertical="center"/>
    </xf>
    <xf numFmtId="176" fontId="5" fillId="2" borderId="1" xfId="0" applyNumberFormat="1" applyFont="1" applyFill="1" applyBorder="1">
      <alignment vertical="center"/>
    </xf>
    <xf numFmtId="38" fontId="2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abSelected="1" workbookViewId="0">
      <selection activeCell="O11" sqref="O11"/>
    </sheetView>
  </sheetViews>
  <sheetFormatPr defaultRowHeight="13.2" x14ac:dyDescent="0.2"/>
  <cols>
    <col min="1" max="1" width="8.77734375" bestFit="1" customWidth="1"/>
    <col min="2" max="2" width="26.33203125" bestFit="1" customWidth="1"/>
    <col min="3" max="3" width="8" bestFit="1" customWidth="1"/>
    <col min="4" max="4" width="13.5546875" bestFit="1" customWidth="1"/>
    <col min="5" max="6" width="8.21875" bestFit="1" customWidth="1"/>
    <col min="7" max="7" width="8" bestFit="1" customWidth="1"/>
    <col min="8" max="9" width="9.6640625" bestFit="1" customWidth="1"/>
    <col min="10" max="10" width="8" bestFit="1" customWidth="1"/>
    <col min="11" max="11" width="4.88671875" bestFit="1" customWidth="1"/>
    <col min="12" max="12" width="10.5546875" customWidth="1"/>
    <col min="13" max="14" width="9.6640625" bestFit="1" customWidth="1"/>
    <col min="15" max="15" width="8" bestFit="1" customWidth="1"/>
    <col min="16" max="16" width="15.33203125" bestFit="1" customWidth="1"/>
    <col min="17" max="17" width="8.6640625" bestFit="1" customWidth="1"/>
    <col min="18" max="18" width="4.44140625" bestFit="1" customWidth="1"/>
    <col min="19" max="19" width="11.44140625" bestFit="1" customWidth="1"/>
  </cols>
  <sheetData>
    <row r="1" spans="1:19" s="4" customFormat="1" ht="32.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15</v>
      </c>
      <c r="Q1" s="1" t="s">
        <v>16</v>
      </c>
      <c r="R1" s="1" t="s">
        <v>17</v>
      </c>
      <c r="S1" s="1" t="s">
        <v>18</v>
      </c>
    </row>
    <row r="2" spans="1:19" s="4" customFormat="1" ht="10.8" x14ac:dyDescent="0.2">
      <c r="A2" s="1">
        <v>7438</v>
      </c>
      <c r="B2" s="1" t="s">
        <v>19</v>
      </c>
      <c r="C2" s="1" t="s">
        <v>20</v>
      </c>
      <c r="D2" s="1" t="s">
        <v>21</v>
      </c>
      <c r="E2" s="5">
        <v>30780</v>
      </c>
      <c r="F2" s="5">
        <v>52811</v>
      </c>
      <c r="G2" s="5">
        <v>3537</v>
      </c>
      <c r="H2" s="5">
        <v>2523</v>
      </c>
      <c r="I2" s="1">
        <v>6.7</v>
      </c>
      <c r="J2" s="1">
        <v>4.8</v>
      </c>
      <c r="K2" s="1">
        <v>10.1</v>
      </c>
      <c r="L2" s="6">
        <v>0.6</v>
      </c>
      <c r="M2" s="6">
        <v>2.2000000000000002</v>
      </c>
      <c r="N2" s="6">
        <v>4.2</v>
      </c>
      <c r="O2" s="7">
        <f t="shared" ref="O2:O33" si="0">AVERAGE(L2,M2,N2)</f>
        <v>2.3333333333333335</v>
      </c>
      <c r="P2" s="3">
        <v>2.4</v>
      </c>
      <c r="Q2" s="1">
        <v>11.7</v>
      </c>
      <c r="R2" s="1">
        <v>1.2</v>
      </c>
      <c r="S2" s="1">
        <v>64.099999999999994</v>
      </c>
    </row>
    <row r="3" spans="1:19" s="4" customFormat="1" ht="10.8" x14ac:dyDescent="0.2">
      <c r="A3" s="1">
        <v>9619</v>
      </c>
      <c r="B3" s="1" t="s">
        <v>22</v>
      </c>
      <c r="C3" s="1" t="s">
        <v>20</v>
      </c>
      <c r="D3" s="1" t="s">
        <v>23</v>
      </c>
      <c r="E3" s="5">
        <v>37484</v>
      </c>
      <c r="F3" s="5">
        <v>81379</v>
      </c>
      <c r="G3" s="5">
        <v>5918</v>
      </c>
      <c r="H3" s="5">
        <v>3848</v>
      </c>
      <c r="I3" s="1">
        <v>7.3</v>
      </c>
      <c r="J3" s="1">
        <v>4.7</v>
      </c>
      <c r="K3" s="1">
        <v>12.7</v>
      </c>
      <c r="L3" s="6">
        <v>4.2</v>
      </c>
      <c r="M3" s="6">
        <v>3</v>
      </c>
      <c r="N3" s="6">
        <v>1.6</v>
      </c>
      <c r="O3" s="7">
        <f t="shared" si="0"/>
        <v>2.9333333333333336</v>
      </c>
      <c r="P3" s="3">
        <v>2.4</v>
      </c>
      <c r="Q3" s="1">
        <v>9.6999999999999993</v>
      </c>
      <c r="R3" s="1">
        <v>1.2</v>
      </c>
      <c r="S3" s="1">
        <v>25</v>
      </c>
    </row>
    <row r="4" spans="1:19" s="4" customFormat="1" ht="10.8" x14ac:dyDescent="0.2">
      <c r="A4" s="1">
        <v>2670</v>
      </c>
      <c r="B4" s="1" t="s">
        <v>24</v>
      </c>
      <c r="C4" s="1" t="s">
        <v>20</v>
      </c>
      <c r="D4" s="1" t="s">
        <v>25</v>
      </c>
      <c r="E4" s="5">
        <v>511700</v>
      </c>
      <c r="F4" s="5">
        <v>254283</v>
      </c>
      <c r="G4" s="5">
        <v>43386</v>
      </c>
      <c r="H4" s="5">
        <v>29714</v>
      </c>
      <c r="I4" s="1">
        <v>17.100000000000001</v>
      </c>
      <c r="J4" s="1">
        <v>11.7</v>
      </c>
      <c r="K4" s="1">
        <v>12.2</v>
      </c>
      <c r="L4" s="6">
        <v>3.6</v>
      </c>
      <c r="M4" s="6">
        <v>0.8</v>
      </c>
      <c r="N4" s="6">
        <v>4.7</v>
      </c>
      <c r="O4" s="7">
        <f t="shared" si="0"/>
        <v>3.0333333333333337</v>
      </c>
      <c r="P4" s="3">
        <v>2.1</v>
      </c>
      <c r="Q4" s="1">
        <v>17.2</v>
      </c>
      <c r="R4" s="1">
        <v>2.1</v>
      </c>
      <c r="S4" s="1">
        <v>84.9</v>
      </c>
    </row>
    <row r="5" spans="1:19" s="4" customFormat="1" ht="10.8" x14ac:dyDescent="0.2">
      <c r="A5" s="1">
        <v>7458</v>
      </c>
      <c r="B5" s="1" t="s">
        <v>26</v>
      </c>
      <c r="C5" s="1" t="s">
        <v>20</v>
      </c>
      <c r="D5" s="1" t="s">
        <v>21</v>
      </c>
      <c r="E5" s="5">
        <v>313643</v>
      </c>
      <c r="F5" s="5">
        <v>141370</v>
      </c>
      <c r="G5" s="5">
        <v>21103</v>
      </c>
      <c r="H5" s="5">
        <v>13115</v>
      </c>
      <c r="I5" s="1">
        <v>14.9</v>
      </c>
      <c r="J5" s="1">
        <v>9.3000000000000007</v>
      </c>
      <c r="K5" s="1">
        <v>10.5</v>
      </c>
      <c r="L5" s="6">
        <v>2</v>
      </c>
      <c r="M5" s="6">
        <v>4.0999999999999996</v>
      </c>
      <c r="N5" s="6">
        <v>4.5</v>
      </c>
      <c r="O5" s="7">
        <f t="shared" si="0"/>
        <v>3.5333333333333332</v>
      </c>
      <c r="P5" s="3">
        <v>2</v>
      </c>
      <c r="Q5" s="1">
        <v>23.2</v>
      </c>
      <c r="R5" s="1">
        <v>2.5</v>
      </c>
      <c r="S5" s="1">
        <v>69.8</v>
      </c>
    </row>
    <row r="6" spans="1:19" s="4" customFormat="1" ht="10.8" x14ac:dyDescent="0.2">
      <c r="A6" s="1">
        <v>4212</v>
      </c>
      <c r="B6" s="1" t="s">
        <v>27</v>
      </c>
      <c r="C6" s="1" t="s">
        <v>20</v>
      </c>
      <c r="D6" s="1" t="s">
        <v>28</v>
      </c>
      <c r="E6" s="5">
        <v>102811</v>
      </c>
      <c r="F6" s="5">
        <v>68840</v>
      </c>
      <c r="G6" s="5">
        <v>10345</v>
      </c>
      <c r="H6" s="5">
        <v>7217</v>
      </c>
      <c r="I6" s="1">
        <v>15</v>
      </c>
      <c r="J6" s="1">
        <v>10.5</v>
      </c>
      <c r="K6" s="1">
        <v>7.6</v>
      </c>
      <c r="L6" s="6">
        <v>4.4000000000000004</v>
      </c>
      <c r="M6" s="6">
        <v>2.5</v>
      </c>
      <c r="N6" s="6">
        <v>5.6</v>
      </c>
      <c r="O6" s="7">
        <f t="shared" si="0"/>
        <v>4.166666666666667</v>
      </c>
      <c r="P6" s="3">
        <v>2</v>
      </c>
      <c r="Q6" s="1">
        <v>14.2</v>
      </c>
      <c r="R6" s="1">
        <v>1.1000000000000001</v>
      </c>
      <c r="S6" s="1">
        <v>77.7</v>
      </c>
    </row>
    <row r="7" spans="1:19" s="4" customFormat="1" ht="10.8" x14ac:dyDescent="0.2">
      <c r="A7" s="1">
        <v>1870</v>
      </c>
      <c r="B7" s="1" t="s">
        <v>29</v>
      </c>
      <c r="C7" s="1" t="s">
        <v>20</v>
      </c>
      <c r="D7" s="1" t="s">
        <v>30</v>
      </c>
      <c r="E7" s="5">
        <v>37915</v>
      </c>
      <c r="F7" s="5">
        <v>91668</v>
      </c>
      <c r="G7" s="5">
        <v>7689</v>
      </c>
      <c r="H7" s="5">
        <v>4085</v>
      </c>
      <c r="I7" s="1">
        <v>8.4</v>
      </c>
      <c r="J7" s="1">
        <v>4.5</v>
      </c>
      <c r="K7" s="1">
        <v>8.9</v>
      </c>
      <c r="L7" s="6">
        <v>1.1000000000000001</v>
      </c>
      <c r="M7" s="6">
        <v>3.4</v>
      </c>
      <c r="N7" s="6">
        <v>8.1999999999999993</v>
      </c>
      <c r="O7" s="7">
        <f t="shared" si="0"/>
        <v>4.2333333333333334</v>
      </c>
      <c r="P7" s="3">
        <v>2.8</v>
      </c>
      <c r="Q7" s="1">
        <v>9.5</v>
      </c>
      <c r="R7" s="1">
        <v>0.8</v>
      </c>
      <c r="S7" s="1">
        <v>46.3</v>
      </c>
    </row>
    <row r="8" spans="1:19" s="4" customFormat="1" ht="10.8" x14ac:dyDescent="0.2">
      <c r="A8" s="1">
        <v>6889</v>
      </c>
      <c r="B8" s="1" t="s">
        <v>31</v>
      </c>
      <c r="C8" s="1" t="s">
        <v>32</v>
      </c>
      <c r="D8" s="1" t="s">
        <v>33</v>
      </c>
      <c r="E8" s="5">
        <v>26077</v>
      </c>
      <c r="F8" s="5">
        <v>37358</v>
      </c>
      <c r="G8" s="5">
        <v>4861</v>
      </c>
      <c r="H8" s="5">
        <v>3279</v>
      </c>
      <c r="I8" s="1">
        <v>13</v>
      </c>
      <c r="J8" s="1">
        <v>8.8000000000000007</v>
      </c>
      <c r="K8" s="1">
        <v>10.8</v>
      </c>
      <c r="L8" s="6">
        <v>0.5</v>
      </c>
      <c r="M8" s="6">
        <v>4.7</v>
      </c>
      <c r="N8" s="6">
        <v>7.7</v>
      </c>
      <c r="O8" s="7">
        <f t="shared" si="0"/>
        <v>4.3</v>
      </c>
      <c r="P8" s="3">
        <v>4</v>
      </c>
      <c r="Q8" s="1">
        <v>7.5</v>
      </c>
      <c r="R8" s="1">
        <v>0.9</v>
      </c>
      <c r="S8" s="1">
        <v>76.7</v>
      </c>
    </row>
    <row r="9" spans="1:19" s="4" customFormat="1" ht="10.8" x14ac:dyDescent="0.2">
      <c r="A9" s="1">
        <v>7466</v>
      </c>
      <c r="B9" s="1" t="s">
        <v>34</v>
      </c>
      <c r="C9" s="1" t="s">
        <v>20</v>
      </c>
      <c r="D9" s="1" t="s">
        <v>21</v>
      </c>
      <c r="E9" s="5">
        <v>12918</v>
      </c>
      <c r="F9" s="5">
        <v>42461</v>
      </c>
      <c r="G9" s="5">
        <v>1835</v>
      </c>
      <c r="H9" s="5">
        <v>1271</v>
      </c>
      <c r="I9" s="1">
        <v>4.3</v>
      </c>
      <c r="J9" s="1">
        <v>3</v>
      </c>
      <c r="K9" s="1">
        <v>8.1</v>
      </c>
      <c r="L9" s="6">
        <v>6.6</v>
      </c>
      <c r="M9" s="6">
        <v>2.7</v>
      </c>
      <c r="N9" s="6">
        <v>5.3</v>
      </c>
      <c r="O9" s="7">
        <f t="shared" si="0"/>
        <v>4.8666666666666671</v>
      </c>
      <c r="P9" s="3">
        <v>2.7</v>
      </c>
      <c r="Q9" s="1">
        <v>8.8000000000000007</v>
      </c>
      <c r="R9" s="1">
        <v>0.8</v>
      </c>
      <c r="S9" s="1">
        <v>68.5</v>
      </c>
    </row>
    <row r="10" spans="1:19" s="4" customFormat="1" ht="10.8" x14ac:dyDescent="0.2">
      <c r="A10" s="1">
        <v>4204</v>
      </c>
      <c r="B10" s="1" t="s">
        <v>35</v>
      </c>
      <c r="C10" s="1" t="s">
        <v>20</v>
      </c>
      <c r="D10" s="1" t="s">
        <v>28</v>
      </c>
      <c r="E10" s="5">
        <v>1027040</v>
      </c>
      <c r="F10" s="5">
        <v>1107429</v>
      </c>
      <c r="G10" s="5">
        <v>99231</v>
      </c>
      <c r="H10" s="5">
        <v>63459</v>
      </c>
      <c r="I10" s="1">
        <v>9</v>
      </c>
      <c r="J10" s="1">
        <v>5.7</v>
      </c>
      <c r="K10" s="1">
        <v>11.1</v>
      </c>
      <c r="L10" s="6">
        <v>2.9</v>
      </c>
      <c r="M10" s="6">
        <v>7.4</v>
      </c>
      <c r="N10" s="6">
        <v>4.7</v>
      </c>
      <c r="O10" s="7">
        <f t="shared" si="0"/>
        <v>5</v>
      </c>
      <c r="P10" s="3">
        <v>2</v>
      </c>
      <c r="Q10" s="1">
        <v>15.3</v>
      </c>
      <c r="R10" s="1">
        <v>1.8</v>
      </c>
      <c r="S10" s="1">
        <v>56.2</v>
      </c>
    </row>
    <row r="11" spans="1:19" s="4" customFormat="1" ht="10.8" x14ac:dyDescent="0.2">
      <c r="A11" s="1">
        <v>4658</v>
      </c>
      <c r="B11" s="1" t="s">
        <v>36</v>
      </c>
      <c r="C11" s="1" t="s">
        <v>20</v>
      </c>
      <c r="D11" s="1" t="s">
        <v>23</v>
      </c>
      <c r="E11" s="5">
        <v>29092</v>
      </c>
      <c r="F11" s="5">
        <v>45467</v>
      </c>
      <c r="G11" s="5">
        <v>2481</v>
      </c>
      <c r="H11" s="5">
        <v>1561</v>
      </c>
      <c r="I11" s="1">
        <v>5.5</v>
      </c>
      <c r="J11" s="1">
        <v>3.4</v>
      </c>
      <c r="K11" s="1">
        <v>9.8000000000000007</v>
      </c>
      <c r="L11" s="6">
        <v>3.6</v>
      </c>
      <c r="M11" s="6">
        <v>3.1</v>
      </c>
      <c r="N11" s="6">
        <v>8.3000000000000007</v>
      </c>
      <c r="O11" s="7">
        <f t="shared" si="0"/>
        <v>5</v>
      </c>
      <c r="P11" s="3">
        <v>2.8</v>
      </c>
      <c r="Q11" s="1">
        <v>18.2</v>
      </c>
      <c r="R11" s="1">
        <v>1.8</v>
      </c>
      <c r="S11" s="1">
        <v>50.9</v>
      </c>
    </row>
    <row r="12" spans="1:19" s="4" customFormat="1" ht="10.8" x14ac:dyDescent="0.2">
      <c r="A12" s="1">
        <v>8074</v>
      </c>
      <c r="B12" s="1" t="s">
        <v>37</v>
      </c>
      <c r="C12" s="1" t="s">
        <v>20</v>
      </c>
      <c r="D12" s="1" t="s">
        <v>21</v>
      </c>
      <c r="E12" s="5">
        <v>97135</v>
      </c>
      <c r="F12" s="5">
        <v>461749</v>
      </c>
      <c r="G12" s="5">
        <v>11402</v>
      </c>
      <c r="H12" s="5">
        <v>8261</v>
      </c>
      <c r="I12" s="1">
        <v>2.5</v>
      </c>
      <c r="J12" s="1">
        <v>1.8</v>
      </c>
      <c r="K12" s="1">
        <v>11.7</v>
      </c>
      <c r="L12" s="6">
        <v>4.4000000000000004</v>
      </c>
      <c r="M12" s="6">
        <v>5.5</v>
      </c>
      <c r="N12" s="6">
        <v>5.5</v>
      </c>
      <c r="O12" s="7">
        <f t="shared" si="0"/>
        <v>5.1333333333333337</v>
      </c>
      <c r="P12" s="3">
        <v>3.1</v>
      </c>
      <c r="Q12" s="1">
        <v>10.6</v>
      </c>
      <c r="R12" s="1">
        <v>1.4</v>
      </c>
      <c r="S12" s="1">
        <v>32.1</v>
      </c>
    </row>
    <row r="13" spans="1:19" s="4" customFormat="1" ht="10.8" x14ac:dyDescent="0.2">
      <c r="A13" s="1">
        <v>9986</v>
      </c>
      <c r="B13" s="1" t="s">
        <v>38</v>
      </c>
      <c r="C13" s="1" t="s">
        <v>20</v>
      </c>
      <c r="D13" s="1" t="s">
        <v>21</v>
      </c>
      <c r="E13" s="5">
        <v>9605</v>
      </c>
      <c r="F13" s="5">
        <v>7200</v>
      </c>
      <c r="G13" s="5">
        <v>1173</v>
      </c>
      <c r="H13" s="1">
        <v>783</v>
      </c>
      <c r="I13" s="1">
        <v>16.3</v>
      </c>
      <c r="J13" s="1">
        <v>10.9</v>
      </c>
      <c r="K13" s="1">
        <v>6.9</v>
      </c>
      <c r="L13" s="6">
        <v>9.1999999999999993</v>
      </c>
      <c r="M13" s="6">
        <v>4.3</v>
      </c>
      <c r="N13" s="6">
        <v>1.9</v>
      </c>
      <c r="O13" s="7">
        <f t="shared" si="0"/>
        <v>5.1333333333333337</v>
      </c>
      <c r="P13" s="3">
        <v>4</v>
      </c>
      <c r="Q13" s="1">
        <v>12.1</v>
      </c>
      <c r="R13" s="1">
        <v>0.8</v>
      </c>
      <c r="S13" s="1">
        <v>87.5</v>
      </c>
    </row>
    <row r="14" spans="1:19" s="4" customFormat="1" ht="10.8" x14ac:dyDescent="0.2">
      <c r="A14" s="1">
        <v>3101</v>
      </c>
      <c r="B14" s="1" t="s">
        <v>39</v>
      </c>
      <c r="C14" s="1" t="s">
        <v>20</v>
      </c>
      <c r="D14" s="1" t="s">
        <v>40</v>
      </c>
      <c r="E14" s="5">
        <v>169458</v>
      </c>
      <c r="F14" s="5">
        <v>331148</v>
      </c>
      <c r="G14" s="5">
        <v>23923</v>
      </c>
      <c r="H14" s="5">
        <v>13044</v>
      </c>
      <c r="I14" s="1">
        <v>7.2</v>
      </c>
      <c r="J14" s="1">
        <v>3.9</v>
      </c>
      <c r="K14" s="1">
        <v>7.2</v>
      </c>
      <c r="L14" s="6">
        <v>2.5</v>
      </c>
      <c r="M14" s="6">
        <v>0.9</v>
      </c>
      <c r="N14" s="6">
        <v>12.4</v>
      </c>
      <c r="O14" s="7">
        <f t="shared" si="0"/>
        <v>5.2666666666666666</v>
      </c>
      <c r="P14" s="3">
        <v>2.1</v>
      </c>
      <c r="Q14" s="1">
        <v>13</v>
      </c>
      <c r="R14" s="1">
        <v>0.9</v>
      </c>
      <c r="S14" s="1">
        <v>41</v>
      </c>
    </row>
    <row r="15" spans="1:19" s="4" customFormat="1" ht="10.8" x14ac:dyDescent="0.2">
      <c r="A15" s="1">
        <v>8931</v>
      </c>
      <c r="B15" s="1" t="s">
        <v>41</v>
      </c>
      <c r="C15" s="1" t="s">
        <v>32</v>
      </c>
      <c r="D15" s="1" t="s">
        <v>42</v>
      </c>
      <c r="E15" s="5">
        <v>10256</v>
      </c>
      <c r="F15" s="5">
        <v>35149</v>
      </c>
      <c r="G15" s="5">
        <v>3304</v>
      </c>
      <c r="H15" s="5">
        <v>1589</v>
      </c>
      <c r="I15" s="1">
        <v>9.4</v>
      </c>
      <c r="J15" s="1">
        <v>4.5</v>
      </c>
      <c r="K15" s="1">
        <v>7.1</v>
      </c>
      <c r="L15" s="6">
        <v>7.9</v>
      </c>
      <c r="M15" s="6">
        <v>4.3</v>
      </c>
      <c r="N15" s="6">
        <v>3.8</v>
      </c>
      <c r="O15" s="7">
        <f t="shared" si="0"/>
        <v>5.333333333333333</v>
      </c>
      <c r="P15" s="3">
        <v>3.5</v>
      </c>
      <c r="Q15" s="1">
        <v>6</v>
      </c>
      <c r="R15" s="1">
        <v>0.5</v>
      </c>
      <c r="S15" s="1">
        <v>27.5</v>
      </c>
    </row>
    <row r="16" spans="1:19" s="4" customFormat="1" ht="10.8" x14ac:dyDescent="0.2">
      <c r="A16" s="1">
        <v>9795</v>
      </c>
      <c r="B16" s="1" t="s">
        <v>43</v>
      </c>
      <c r="C16" s="1" t="s">
        <v>20</v>
      </c>
      <c r="D16" s="1" t="s">
        <v>23</v>
      </c>
      <c r="E16" s="5">
        <v>27138</v>
      </c>
      <c r="F16" s="5">
        <v>10564</v>
      </c>
      <c r="G16" s="5">
        <v>2584</v>
      </c>
      <c r="H16" s="5">
        <v>1833</v>
      </c>
      <c r="I16" s="1">
        <v>24.5</v>
      </c>
      <c r="J16" s="1">
        <v>17.399999999999999</v>
      </c>
      <c r="K16" s="1">
        <v>10</v>
      </c>
      <c r="L16" s="6">
        <v>5.4</v>
      </c>
      <c r="M16" s="6">
        <v>6.4</v>
      </c>
      <c r="N16" s="6">
        <v>4.8</v>
      </c>
      <c r="O16" s="7">
        <f t="shared" si="0"/>
        <v>5.5333333333333341</v>
      </c>
      <c r="P16" s="3">
        <v>2.1</v>
      </c>
      <c r="Q16" s="1">
        <v>14.3</v>
      </c>
      <c r="R16" s="1">
        <v>1.5</v>
      </c>
      <c r="S16" s="1">
        <v>89.1</v>
      </c>
    </row>
    <row r="17" spans="1:19" s="4" customFormat="1" ht="10.8" x14ac:dyDescent="0.2">
      <c r="A17" s="1">
        <v>8905</v>
      </c>
      <c r="B17" s="1" t="s">
        <v>44</v>
      </c>
      <c r="C17" s="1" t="s">
        <v>20</v>
      </c>
      <c r="D17" s="1" t="s">
        <v>42</v>
      </c>
      <c r="E17" s="5">
        <v>420290</v>
      </c>
      <c r="F17" s="8">
        <v>288111</v>
      </c>
      <c r="G17" s="5">
        <v>49211</v>
      </c>
      <c r="H17" s="5">
        <v>30542</v>
      </c>
      <c r="I17" s="1">
        <v>17.100000000000001</v>
      </c>
      <c r="J17" s="1">
        <v>10.6</v>
      </c>
      <c r="K17" s="1">
        <v>8.3000000000000007</v>
      </c>
      <c r="L17" s="6">
        <v>9.5</v>
      </c>
      <c r="M17" s="6">
        <v>2.4</v>
      </c>
      <c r="N17" s="6">
        <v>4.8</v>
      </c>
      <c r="O17" s="7">
        <f t="shared" si="0"/>
        <v>5.5666666666666664</v>
      </c>
      <c r="P17" s="3">
        <v>2.1</v>
      </c>
      <c r="Q17" s="1">
        <v>13.1</v>
      </c>
      <c r="R17" s="1">
        <v>1.1000000000000001</v>
      </c>
      <c r="S17" s="1">
        <v>31.5</v>
      </c>
    </row>
    <row r="18" spans="1:19" s="4" customFormat="1" ht="10.8" x14ac:dyDescent="0.2">
      <c r="A18" s="1">
        <v>9769</v>
      </c>
      <c r="B18" s="1" t="s">
        <v>45</v>
      </c>
      <c r="C18" s="1" t="s">
        <v>20</v>
      </c>
      <c r="D18" s="1" t="s">
        <v>23</v>
      </c>
      <c r="E18" s="5">
        <v>19831</v>
      </c>
      <c r="F18" s="5">
        <v>10304</v>
      </c>
      <c r="G18" s="5">
        <v>1579</v>
      </c>
      <c r="H18" s="5">
        <v>1004</v>
      </c>
      <c r="I18" s="1">
        <v>15.3</v>
      </c>
      <c r="J18" s="1">
        <v>9.6999999999999993</v>
      </c>
      <c r="K18" s="1">
        <v>32.200000000000003</v>
      </c>
      <c r="L18" s="6">
        <v>5.7</v>
      </c>
      <c r="M18" s="6">
        <v>6</v>
      </c>
      <c r="N18" s="6">
        <v>6</v>
      </c>
      <c r="O18" s="7">
        <f t="shared" si="0"/>
        <v>5.8999999999999995</v>
      </c>
      <c r="P18" s="3">
        <v>3.4</v>
      </c>
      <c r="Q18" s="1">
        <v>18.899999999999999</v>
      </c>
      <c r="R18" s="1">
        <v>6.4</v>
      </c>
      <c r="S18" s="1">
        <v>50.5</v>
      </c>
    </row>
    <row r="19" spans="1:19" s="4" customFormat="1" ht="10.8" x14ac:dyDescent="0.2">
      <c r="A19" s="1">
        <v>9422</v>
      </c>
      <c r="B19" s="1" t="s">
        <v>46</v>
      </c>
      <c r="C19" s="1" t="s">
        <v>20</v>
      </c>
      <c r="D19" s="1" t="s">
        <v>47</v>
      </c>
      <c r="E19" s="5">
        <v>90146</v>
      </c>
      <c r="F19" s="5">
        <v>264897</v>
      </c>
      <c r="G19" s="5">
        <v>10207</v>
      </c>
      <c r="H19" s="5">
        <v>6738</v>
      </c>
      <c r="I19" s="1">
        <v>3.9</v>
      </c>
      <c r="J19" s="1">
        <v>2.5</v>
      </c>
      <c r="K19" s="1">
        <v>17.899999999999999</v>
      </c>
      <c r="L19" s="6">
        <v>2.2999999999999998</v>
      </c>
      <c r="M19" s="6">
        <v>8.4</v>
      </c>
      <c r="N19" s="6">
        <v>7.1</v>
      </c>
      <c r="O19" s="7">
        <f t="shared" si="0"/>
        <v>5.9333333333333327</v>
      </c>
      <c r="P19" s="3">
        <v>3</v>
      </c>
      <c r="Q19" s="1">
        <v>13.4</v>
      </c>
      <c r="R19" s="1">
        <v>2.4</v>
      </c>
      <c r="S19" s="1">
        <v>45.1</v>
      </c>
    </row>
    <row r="20" spans="1:19" s="4" customFormat="1" ht="10.8" x14ac:dyDescent="0.2">
      <c r="A20" s="1">
        <v>6402</v>
      </c>
      <c r="B20" s="1" t="s">
        <v>48</v>
      </c>
      <c r="C20" s="1" t="s">
        <v>49</v>
      </c>
      <c r="D20" s="1" t="s">
        <v>50</v>
      </c>
      <c r="E20" s="5">
        <v>7059</v>
      </c>
      <c r="F20" s="5">
        <v>10360</v>
      </c>
      <c r="G20" s="1">
        <v>852</v>
      </c>
      <c r="H20" s="1">
        <v>596</v>
      </c>
      <c r="I20" s="1">
        <v>8.1999999999999993</v>
      </c>
      <c r="J20" s="1">
        <v>5.8</v>
      </c>
      <c r="K20" s="1">
        <v>12.6</v>
      </c>
      <c r="L20" s="6">
        <v>0.9</v>
      </c>
      <c r="M20" s="6">
        <v>4.7</v>
      </c>
      <c r="N20" s="6">
        <v>12.4</v>
      </c>
      <c r="O20" s="7">
        <f t="shared" si="0"/>
        <v>6</v>
      </c>
      <c r="P20" s="3">
        <v>2.8</v>
      </c>
      <c r="Q20" s="1">
        <v>11.9</v>
      </c>
      <c r="R20" s="1">
        <v>1.5</v>
      </c>
      <c r="S20" s="1">
        <v>53.4</v>
      </c>
    </row>
    <row r="21" spans="1:19" s="4" customFormat="1" ht="10.8" x14ac:dyDescent="0.2">
      <c r="A21" s="1">
        <v>8036</v>
      </c>
      <c r="B21" s="1" t="s">
        <v>51</v>
      </c>
      <c r="C21" s="1" t="s">
        <v>20</v>
      </c>
      <c r="D21" s="1" t="s">
        <v>21</v>
      </c>
      <c r="E21" s="5">
        <v>517208</v>
      </c>
      <c r="F21" s="5">
        <v>687670</v>
      </c>
      <c r="G21" s="5">
        <v>55953</v>
      </c>
      <c r="H21" s="5">
        <v>40882</v>
      </c>
      <c r="I21" s="1">
        <v>8.1</v>
      </c>
      <c r="J21" s="1">
        <v>5.9</v>
      </c>
      <c r="K21" s="1">
        <v>10.4</v>
      </c>
      <c r="L21" s="6">
        <v>5.4</v>
      </c>
      <c r="M21" s="6">
        <v>7.6</v>
      </c>
      <c r="N21" s="6">
        <v>5.2</v>
      </c>
      <c r="O21" s="7">
        <f t="shared" si="0"/>
        <v>6.0666666666666664</v>
      </c>
      <c r="P21" s="3">
        <v>2.5</v>
      </c>
      <c r="Q21" s="1">
        <v>11.5</v>
      </c>
      <c r="R21" s="1">
        <v>1.3</v>
      </c>
      <c r="S21" s="1">
        <v>63</v>
      </c>
    </row>
    <row r="22" spans="1:19" s="4" customFormat="1" ht="10.8" x14ac:dyDescent="0.2">
      <c r="A22" s="1">
        <v>2169</v>
      </c>
      <c r="B22" s="1" t="s">
        <v>52</v>
      </c>
      <c r="C22" s="1" t="s">
        <v>20</v>
      </c>
      <c r="D22" s="1" t="s">
        <v>23</v>
      </c>
      <c r="E22" s="5">
        <v>10144</v>
      </c>
      <c r="F22" s="5">
        <v>8502</v>
      </c>
      <c r="G22" s="5">
        <v>1052</v>
      </c>
      <c r="H22" s="1">
        <v>670</v>
      </c>
      <c r="I22" s="1">
        <v>12.4</v>
      </c>
      <c r="J22" s="1">
        <v>7.9</v>
      </c>
      <c r="K22" s="1">
        <v>12.7</v>
      </c>
      <c r="L22" s="6">
        <v>2.2999999999999998</v>
      </c>
      <c r="M22" s="6">
        <v>13.3</v>
      </c>
      <c r="N22" s="6">
        <v>2.6</v>
      </c>
      <c r="O22" s="7">
        <f t="shared" si="0"/>
        <v>6.0666666666666673</v>
      </c>
      <c r="P22" s="3">
        <v>3</v>
      </c>
      <c r="Q22" s="1">
        <v>13.8</v>
      </c>
      <c r="R22" s="1">
        <v>1.9</v>
      </c>
      <c r="S22" s="1">
        <v>71.5</v>
      </c>
    </row>
    <row r="23" spans="1:19" s="4" customFormat="1" ht="10.8" x14ac:dyDescent="0.2">
      <c r="A23" s="1">
        <v>7635</v>
      </c>
      <c r="B23" s="1" t="s">
        <v>53</v>
      </c>
      <c r="C23" s="1" t="s">
        <v>32</v>
      </c>
      <c r="D23" s="1" t="s">
        <v>21</v>
      </c>
      <c r="E23" s="5">
        <v>5932</v>
      </c>
      <c r="F23" s="5">
        <v>57062</v>
      </c>
      <c r="G23" s="1">
        <v>880</v>
      </c>
      <c r="H23" s="1">
        <v>637</v>
      </c>
      <c r="I23" s="1">
        <v>1.5</v>
      </c>
      <c r="J23" s="1">
        <v>1.1000000000000001</v>
      </c>
      <c r="K23" s="1">
        <v>7</v>
      </c>
      <c r="L23" s="6">
        <v>10.7</v>
      </c>
      <c r="M23" s="6">
        <v>6.1</v>
      </c>
      <c r="N23" s="6">
        <v>1.8</v>
      </c>
      <c r="O23" s="7">
        <f t="shared" si="0"/>
        <v>6.1999999999999993</v>
      </c>
      <c r="P23" s="3">
        <v>2.7</v>
      </c>
      <c r="Q23" s="1">
        <v>8.1999999999999993</v>
      </c>
      <c r="R23" s="1">
        <v>0.6</v>
      </c>
      <c r="S23" s="1">
        <v>32.1</v>
      </c>
    </row>
    <row r="24" spans="1:19" s="4" customFormat="1" ht="10.8" x14ac:dyDescent="0.2">
      <c r="A24" s="1">
        <v>3248</v>
      </c>
      <c r="B24" s="1" t="s">
        <v>54</v>
      </c>
      <c r="C24" s="1" t="s">
        <v>49</v>
      </c>
      <c r="D24" s="1" t="s">
        <v>42</v>
      </c>
      <c r="E24" s="5">
        <v>2716</v>
      </c>
      <c r="F24" s="5">
        <v>3940</v>
      </c>
      <c r="G24" s="1">
        <v>520</v>
      </c>
      <c r="H24" s="1">
        <v>311</v>
      </c>
      <c r="I24" s="1">
        <v>13.2</v>
      </c>
      <c r="J24" s="1">
        <v>7.9</v>
      </c>
      <c r="K24" s="1">
        <v>10.3</v>
      </c>
      <c r="L24" s="6">
        <v>10.1</v>
      </c>
      <c r="M24" s="6">
        <v>7</v>
      </c>
      <c r="N24" s="6">
        <v>1.5</v>
      </c>
      <c r="O24" s="7">
        <f t="shared" si="0"/>
        <v>6.2</v>
      </c>
      <c r="P24" s="3">
        <v>3.2</v>
      </c>
      <c r="Q24" s="1">
        <v>8.6</v>
      </c>
      <c r="R24" s="1">
        <v>0.9</v>
      </c>
      <c r="S24" s="1">
        <v>29.1</v>
      </c>
    </row>
    <row r="25" spans="1:19" s="4" customFormat="1" ht="10.8" x14ac:dyDescent="0.2">
      <c r="A25" s="1">
        <v>6960</v>
      </c>
      <c r="B25" s="1" t="s">
        <v>55</v>
      </c>
      <c r="C25" s="1" t="s">
        <v>32</v>
      </c>
      <c r="D25" s="1" t="s">
        <v>33</v>
      </c>
      <c r="E25" s="5">
        <v>147693</v>
      </c>
      <c r="F25" s="5">
        <v>128883</v>
      </c>
      <c r="G25" s="5">
        <v>12334</v>
      </c>
      <c r="H25" s="5">
        <v>9320</v>
      </c>
      <c r="I25" s="1">
        <v>9.6</v>
      </c>
      <c r="J25" s="1">
        <v>7.2</v>
      </c>
      <c r="K25" s="1">
        <v>8.1999999999999993</v>
      </c>
      <c r="L25" s="6">
        <v>2.2999999999999998</v>
      </c>
      <c r="M25" s="6">
        <v>13.3</v>
      </c>
      <c r="N25" s="6">
        <v>3.4</v>
      </c>
      <c r="O25" s="7">
        <f t="shared" si="0"/>
        <v>6.333333333333333</v>
      </c>
      <c r="P25" s="3">
        <v>2.2999999999999998</v>
      </c>
      <c r="Q25" s="1">
        <v>16.100000000000001</v>
      </c>
      <c r="R25" s="1">
        <v>1.3</v>
      </c>
      <c r="S25" s="1">
        <v>75</v>
      </c>
    </row>
    <row r="26" spans="1:19" s="4" customFormat="1" ht="10.8" x14ac:dyDescent="0.2">
      <c r="A26" s="1">
        <v>9445</v>
      </c>
      <c r="B26" s="1" t="s">
        <v>56</v>
      </c>
      <c r="C26" s="1" t="s">
        <v>49</v>
      </c>
      <c r="D26" s="1" t="s">
        <v>47</v>
      </c>
      <c r="E26" s="5">
        <v>6527</v>
      </c>
      <c r="F26" s="5">
        <v>15683</v>
      </c>
      <c r="G26" s="1">
        <v>699</v>
      </c>
      <c r="H26" s="1">
        <v>484</v>
      </c>
      <c r="I26" s="1">
        <v>4.5</v>
      </c>
      <c r="J26" s="1">
        <v>3.1</v>
      </c>
      <c r="K26" s="1">
        <v>19.899999999999999</v>
      </c>
      <c r="L26" s="6">
        <v>0.5</v>
      </c>
      <c r="M26" s="6">
        <v>7.9</v>
      </c>
      <c r="N26" s="6">
        <v>10.8</v>
      </c>
      <c r="O26" s="7">
        <f t="shared" si="0"/>
        <v>6.4000000000000012</v>
      </c>
      <c r="P26" s="3">
        <v>3.8</v>
      </c>
      <c r="Q26" s="1">
        <v>12.6</v>
      </c>
      <c r="R26" s="1">
        <v>2.7</v>
      </c>
      <c r="S26" s="1">
        <v>27.4</v>
      </c>
    </row>
    <row r="27" spans="1:19" s="4" customFormat="1" ht="10.8" x14ac:dyDescent="0.2">
      <c r="A27" s="1">
        <v>9744</v>
      </c>
      <c r="B27" s="1" t="s">
        <v>57</v>
      </c>
      <c r="C27" s="1" t="s">
        <v>20</v>
      </c>
      <c r="D27" s="1" t="s">
        <v>23</v>
      </c>
      <c r="E27" s="5">
        <v>160200</v>
      </c>
      <c r="F27" s="5">
        <v>93618</v>
      </c>
      <c r="G27" s="5">
        <v>11458</v>
      </c>
      <c r="H27" s="5">
        <v>8132</v>
      </c>
      <c r="I27" s="1">
        <v>12.2</v>
      </c>
      <c r="J27" s="1">
        <v>8.6999999999999993</v>
      </c>
      <c r="K27" s="1">
        <v>20.7</v>
      </c>
      <c r="L27" s="6">
        <v>2.8</v>
      </c>
      <c r="M27" s="6">
        <v>2.5</v>
      </c>
      <c r="N27" s="6">
        <v>14</v>
      </c>
      <c r="O27" s="7">
        <f t="shared" si="0"/>
        <v>6.4333333333333336</v>
      </c>
      <c r="P27" s="3">
        <v>3.2</v>
      </c>
      <c r="Q27" s="1">
        <v>20.5</v>
      </c>
      <c r="R27" s="1">
        <v>4.0999999999999996</v>
      </c>
      <c r="S27" s="1">
        <v>58.2</v>
      </c>
    </row>
    <row r="28" spans="1:19" s="4" customFormat="1" ht="10.8" x14ac:dyDescent="0.2">
      <c r="A28" s="1">
        <v>9436</v>
      </c>
      <c r="B28" s="1" t="s">
        <v>58</v>
      </c>
      <c r="C28" s="1" t="s">
        <v>32</v>
      </c>
      <c r="D28" s="1" t="s">
        <v>47</v>
      </c>
      <c r="E28" s="5">
        <v>116203</v>
      </c>
      <c r="F28" s="5">
        <v>45177</v>
      </c>
      <c r="G28" s="5">
        <v>12449</v>
      </c>
      <c r="H28" s="5">
        <v>8645</v>
      </c>
      <c r="I28" s="1">
        <v>19.100000000000001</v>
      </c>
      <c r="J28" s="1">
        <v>13.3</v>
      </c>
      <c r="K28" s="1">
        <v>11.5</v>
      </c>
      <c r="L28" s="6">
        <v>6.4</v>
      </c>
      <c r="M28" s="6">
        <v>4.4000000000000004</v>
      </c>
      <c r="N28" s="6">
        <v>8.5</v>
      </c>
      <c r="O28" s="7">
        <f t="shared" si="0"/>
        <v>6.4333333333333336</v>
      </c>
      <c r="P28" s="3">
        <v>2.9</v>
      </c>
      <c r="Q28" s="1">
        <v>13.4</v>
      </c>
      <c r="R28" s="1">
        <v>1.5</v>
      </c>
      <c r="S28" s="1">
        <v>85.2</v>
      </c>
    </row>
    <row r="29" spans="1:19" s="4" customFormat="1" ht="10.8" x14ac:dyDescent="0.2">
      <c r="A29" s="1">
        <v>9034</v>
      </c>
      <c r="B29" s="1" t="s">
        <v>59</v>
      </c>
      <c r="C29" s="1" t="s">
        <v>32</v>
      </c>
      <c r="D29" s="1" t="s">
        <v>60</v>
      </c>
      <c r="E29" s="5">
        <v>6575</v>
      </c>
      <c r="F29" s="5">
        <v>13493</v>
      </c>
      <c r="G29" s="5">
        <v>1481</v>
      </c>
      <c r="H29" s="1">
        <v>964</v>
      </c>
      <c r="I29" s="1">
        <v>11</v>
      </c>
      <c r="J29" s="1">
        <v>7.1</v>
      </c>
      <c r="K29" s="1">
        <v>5.7</v>
      </c>
      <c r="L29" s="6">
        <v>4.8</v>
      </c>
      <c r="M29" s="6">
        <v>14.2</v>
      </c>
      <c r="N29" s="6">
        <v>0.4</v>
      </c>
      <c r="O29" s="7">
        <f t="shared" si="0"/>
        <v>6.4666666666666659</v>
      </c>
      <c r="P29" s="3">
        <v>2.2999999999999998</v>
      </c>
      <c r="Q29" s="1">
        <v>7.2</v>
      </c>
      <c r="R29" s="1">
        <v>0.4</v>
      </c>
      <c r="S29" s="1">
        <v>62.5</v>
      </c>
    </row>
    <row r="30" spans="1:19" s="4" customFormat="1" ht="10.8" x14ac:dyDescent="0.2">
      <c r="A30" s="1">
        <v>8060</v>
      </c>
      <c r="B30" s="1" t="s">
        <v>61</v>
      </c>
      <c r="C30" s="1" t="s">
        <v>20</v>
      </c>
      <c r="D30" s="1" t="s">
        <v>21</v>
      </c>
      <c r="E30" s="5">
        <v>356699</v>
      </c>
      <c r="F30" s="5">
        <v>632189</v>
      </c>
      <c r="G30" s="5">
        <v>30406</v>
      </c>
      <c r="H30" s="5">
        <v>20679</v>
      </c>
      <c r="I30" s="1">
        <v>4.8</v>
      </c>
      <c r="J30" s="1">
        <v>3.3</v>
      </c>
      <c r="K30" s="1">
        <v>6.9</v>
      </c>
      <c r="L30" s="6">
        <v>9.9</v>
      </c>
      <c r="M30" s="6">
        <v>3.9</v>
      </c>
      <c r="N30" s="6">
        <v>6.2</v>
      </c>
      <c r="O30" s="7">
        <f t="shared" si="0"/>
        <v>6.666666666666667</v>
      </c>
      <c r="P30" s="3">
        <v>2.5</v>
      </c>
      <c r="Q30" s="1">
        <v>17.7</v>
      </c>
      <c r="R30" s="1">
        <v>1.2</v>
      </c>
      <c r="S30" s="1">
        <v>61.4</v>
      </c>
    </row>
    <row r="31" spans="1:19" s="4" customFormat="1" ht="10.8" x14ac:dyDescent="0.2">
      <c r="A31" s="1">
        <v>3183</v>
      </c>
      <c r="B31" s="1" t="s">
        <v>62</v>
      </c>
      <c r="C31" s="1" t="s">
        <v>20</v>
      </c>
      <c r="D31" s="1" t="s">
        <v>21</v>
      </c>
      <c r="E31" s="5">
        <v>38068</v>
      </c>
      <c r="F31" s="5">
        <v>62832</v>
      </c>
      <c r="G31" s="5">
        <v>3144</v>
      </c>
      <c r="H31" s="5">
        <v>3005</v>
      </c>
      <c r="I31" s="1">
        <v>5</v>
      </c>
      <c r="J31" s="1">
        <v>4.8</v>
      </c>
      <c r="K31" s="1">
        <v>17.399999999999999</v>
      </c>
      <c r="L31" s="6">
        <v>2.8</v>
      </c>
      <c r="M31" s="6">
        <v>3.1</v>
      </c>
      <c r="N31" s="6">
        <v>14.1</v>
      </c>
      <c r="O31" s="7">
        <f t="shared" si="0"/>
        <v>6.666666666666667</v>
      </c>
      <c r="P31" s="3">
        <v>2.4</v>
      </c>
      <c r="Q31" s="1">
        <v>16.600000000000001</v>
      </c>
      <c r="R31" s="1">
        <v>2.2000000000000002</v>
      </c>
      <c r="S31" s="1">
        <v>47.6</v>
      </c>
    </row>
    <row r="32" spans="1:19" s="4" customFormat="1" ht="10.8" x14ac:dyDescent="0.2">
      <c r="A32" s="1">
        <v>8889</v>
      </c>
      <c r="B32" s="1" t="s">
        <v>63</v>
      </c>
      <c r="C32" s="1" t="s">
        <v>32</v>
      </c>
      <c r="D32" s="1" t="s">
        <v>42</v>
      </c>
      <c r="E32" s="5">
        <v>21385</v>
      </c>
      <c r="F32" s="5">
        <v>40262</v>
      </c>
      <c r="G32" s="5">
        <v>2556</v>
      </c>
      <c r="H32" s="5">
        <v>1300</v>
      </c>
      <c r="I32" s="1">
        <v>6.3</v>
      </c>
      <c r="J32" s="1">
        <v>3.2</v>
      </c>
      <c r="K32" s="1">
        <v>25.9</v>
      </c>
      <c r="L32" s="6">
        <v>2.7</v>
      </c>
      <c r="M32" s="6">
        <v>3.4</v>
      </c>
      <c r="N32" s="6">
        <v>14.2</v>
      </c>
      <c r="O32" s="7">
        <f t="shared" si="0"/>
        <v>6.7666666666666657</v>
      </c>
      <c r="P32" s="3">
        <v>2.1</v>
      </c>
      <c r="Q32" s="1">
        <v>26.7</v>
      </c>
      <c r="R32" s="1">
        <v>4.3</v>
      </c>
      <c r="S32" s="1">
        <v>15</v>
      </c>
    </row>
    <row r="33" spans="1:19" s="4" customFormat="1" ht="10.8" x14ac:dyDescent="0.2">
      <c r="A33" s="1">
        <v>2374</v>
      </c>
      <c r="B33" s="1" t="s">
        <v>64</v>
      </c>
      <c r="C33" s="1" t="s">
        <v>20</v>
      </c>
      <c r="D33" s="1" t="s">
        <v>23</v>
      </c>
      <c r="E33" s="5">
        <v>17123</v>
      </c>
      <c r="F33" s="5">
        <v>39456</v>
      </c>
      <c r="G33" s="5">
        <v>1919</v>
      </c>
      <c r="H33" s="5">
        <v>1173</v>
      </c>
      <c r="I33" s="1">
        <v>4.9000000000000004</v>
      </c>
      <c r="J33" s="1">
        <v>3</v>
      </c>
      <c r="K33" s="1">
        <v>11.9</v>
      </c>
      <c r="L33" s="6">
        <v>0.9</v>
      </c>
      <c r="M33" s="6">
        <v>4.5999999999999996</v>
      </c>
      <c r="N33" s="6">
        <v>15</v>
      </c>
      <c r="O33" s="7">
        <f t="shared" si="0"/>
        <v>6.833333333333333</v>
      </c>
      <c r="P33" s="3">
        <v>2</v>
      </c>
      <c r="Q33" s="1">
        <v>14.1</v>
      </c>
      <c r="R33" s="1">
        <v>1.7</v>
      </c>
      <c r="S33" s="1">
        <v>44.9</v>
      </c>
    </row>
    <row r="34" spans="1:19" s="4" customFormat="1" ht="10.8" x14ac:dyDescent="0.2">
      <c r="A34" s="1">
        <v>3289</v>
      </c>
      <c r="B34" s="1" t="s">
        <v>65</v>
      </c>
      <c r="C34" s="1" t="s">
        <v>20</v>
      </c>
      <c r="D34" s="1" t="s">
        <v>42</v>
      </c>
      <c r="E34" s="5">
        <v>432560</v>
      </c>
      <c r="F34" s="5">
        <v>866126</v>
      </c>
      <c r="G34" s="5">
        <v>77519</v>
      </c>
      <c r="H34" s="5">
        <v>35185</v>
      </c>
      <c r="I34" s="1">
        <v>9</v>
      </c>
      <c r="J34" s="1">
        <v>4.0999999999999996</v>
      </c>
      <c r="K34" s="1">
        <v>7.5</v>
      </c>
      <c r="L34" s="6">
        <v>5.9</v>
      </c>
      <c r="M34" s="6">
        <v>6.5</v>
      </c>
      <c r="N34" s="6">
        <v>8.6</v>
      </c>
      <c r="O34" s="7">
        <f t="shared" ref="O34:O65" si="1">AVERAGE(L34,M34,N34)</f>
        <v>7</v>
      </c>
      <c r="P34" s="3">
        <v>2.2999999999999998</v>
      </c>
      <c r="Q34" s="1">
        <v>11.7</v>
      </c>
      <c r="R34" s="1">
        <v>0.9</v>
      </c>
      <c r="S34" s="1">
        <v>21</v>
      </c>
    </row>
    <row r="35" spans="1:19" s="4" customFormat="1" ht="10.8" x14ac:dyDescent="0.2">
      <c r="A35" s="1">
        <v>9644</v>
      </c>
      <c r="B35" s="1" t="s">
        <v>66</v>
      </c>
      <c r="C35" s="1" t="s">
        <v>20</v>
      </c>
      <c r="D35" s="1" t="s">
        <v>23</v>
      </c>
      <c r="E35" s="5">
        <v>15905</v>
      </c>
      <c r="F35" s="5">
        <v>8797</v>
      </c>
      <c r="G35" s="1">
        <v>936</v>
      </c>
      <c r="H35" s="1">
        <v>675</v>
      </c>
      <c r="I35" s="1">
        <v>10.6</v>
      </c>
      <c r="J35" s="1">
        <v>7.7</v>
      </c>
      <c r="K35" s="1">
        <v>6.6</v>
      </c>
      <c r="L35" s="6">
        <v>6.6</v>
      </c>
      <c r="M35" s="6">
        <v>2.6</v>
      </c>
      <c r="N35" s="6">
        <v>12.3</v>
      </c>
      <c r="O35" s="7">
        <f t="shared" si="1"/>
        <v>7.166666666666667</v>
      </c>
      <c r="P35" s="3">
        <v>2.2999999999999998</v>
      </c>
      <c r="Q35" s="1">
        <v>23.4</v>
      </c>
      <c r="R35" s="1">
        <v>1.6</v>
      </c>
      <c r="S35" s="1">
        <v>83.1</v>
      </c>
    </row>
    <row r="36" spans="1:19" s="4" customFormat="1" ht="10.8" x14ac:dyDescent="0.2">
      <c r="A36" s="1">
        <v>9409</v>
      </c>
      <c r="B36" s="1" t="s">
        <v>67</v>
      </c>
      <c r="C36" s="1" t="s">
        <v>20</v>
      </c>
      <c r="D36" s="1" t="s">
        <v>47</v>
      </c>
      <c r="E36" s="5">
        <v>243104</v>
      </c>
      <c r="F36" s="5">
        <v>302511</v>
      </c>
      <c r="G36" s="5">
        <v>18634</v>
      </c>
      <c r="H36" s="5">
        <v>15848</v>
      </c>
      <c r="I36" s="1">
        <v>6.2</v>
      </c>
      <c r="J36" s="1">
        <v>5.2</v>
      </c>
      <c r="K36" s="1">
        <v>4.7</v>
      </c>
      <c r="L36" s="6">
        <v>7.8</v>
      </c>
      <c r="M36" s="6">
        <v>4.3</v>
      </c>
      <c r="N36" s="6">
        <v>9.5</v>
      </c>
      <c r="O36" s="7">
        <f t="shared" si="1"/>
        <v>7.2</v>
      </c>
      <c r="P36" s="3">
        <v>2.2000000000000002</v>
      </c>
      <c r="Q36" s="1">
        <v>21.1</v>
      </c>
      <c r="R36" s="1">
        <v>0.7</v>
      </c>
      <c r="S36" s="1">
        <v>77.8</v>
      </c>
    </row>
    <row r="37" spans="1:19" s="4" customFormat="1" ht="10.8" x14ac:dyDescent="0.2">
      <c r="A37" s="1">
        <v>4327</v>
      </c>
      <c r="B37" s="1" t="s">
        <v>68</v>
      </c>
      <c r="C37" s="1" t="s">
        <v>32</v>
      </c>
      <c r="D37" s="1" t="s">
        <v>23</v>
      </c>
      <c r="E37" s="5">
        <v>10856</v>
      </c>
      <c r="F37" s="5">
        <v>2575</v>
      </c>
      <c r="G37" s="5">
        <v>1105</v>
      </c>
      <c r="H37" s="1">
        <v>758</v>
      </c>
      <c r="I37" s="1">
        <v>42.9</v>
      </c>
      <c r="J37" s="1">
        <v>29.5</v>
      </c>
      <c r="K37" s="1">
        <v>18</v>
      </c>
      <c r="L37" s="6">
        <v>8.6</v>
      </c>
      <c r="M37" s="6">
        <v>9.9</v>
      </c>
      <c r="N37" s="6">
        <v>4.0999999999999996</v>
      </c>
      <c r="O37" s="7">
        <f t="shared" si="1"/>
        <v>7.5333333333333341</v>
      </c>
      <c r="P37" s="3">
        <v>3.5</v>
      </c>
      <c r="Q37" s="1">
        <v>14.1</v>
      </c>
      <c r="R37" s="1">
        <v>2.6</v>
      </c>
      <c r="S37" s="1">
        <v>85.5</v>
      </c>
    </row>
    <row r="38" spans="1:19" s="4" customFormat="1" ht="10.8" x14ac:dyDescent="0.2">
      <c r="A38" s="1">
        <v>2151</v>
      </c>
      <c r="B38" s="1" t="s">
        <v>69</v>
      </c>
      <c r="C38" s="1" t="s">
        <v>20</v>
      </c>
      <c r="D38" s="1" t="s">
        <v>23</v>
      </c>
      <c r="E38" s="5">
        <v>19764</v>
      </c>
      <c r="F38" s="5">
        <v>31084</v>
      </c>
      <c r="G38" s="5">
        <v>2402</v>
      </c>
      <c r="H38" s="5">
        <v>1356</v>
      </c>
      <c r="I38" s="1">
        <v>7.7</v>
      </c>
      <c r="J38" s="1">
        <v>4.4000000000000004</v>
      </c>
      <c r="K38" s="1">
        <v>5.2</v>
      </c>
      <c r="L38" s="6">
        <v>0.1</v>
      </c>
      <c r="M38" s="6">
        <v>9.8000000000000007</v>
      </c>
      <c r="N38" s="6">
        <v>12.8</v>
      </c>
      <c r="O38" s="7">
        <f t="shared" si="1"/>
        <v>7.5666666666666673</v>
      </c>
      <c r="P38" s="3">
        <v>2.5</v>
      </c>
      <c r="Q38" s="1">
        <v>13.2</v>
      </c>
      <c r="R38" s="1">
        <v>0.8</v>
      </c>
      <c r="S38" s="1">
        <v>39.799999999999997</v>
      </c>
    </row>
    <row r="39" spans="1:19" s="4" customFormat="1" ht="10.8" x14ac:dyDescent="0.2">
      <c r="A39" s="1">
        <v>9072</v>
      </c>
      <c r="B39" s="1" t="s">
        <v>70</v>
      </c>
      <c r="C39" s="1" t="s">
        <v>20</v>
      </c>
      <c r="D39" s="1" t="s">
        <v>60</v>
      </c>
      <c r="E39" s="5">
        <v>197895</v>
      </c>
      <c r="F39" s="5">
        <v>187819</v>
      </c>
      <c r="G39" s="5">
        <v>19009</v>
      </c>
      <c r="H39" s="5">
        <v>14545</v>
      </c>
      <c r="I39" s="1">
        <v>10.1</v>
      </c>
      <c r="J39" s="1">
        <v>7.7</v>
      </c>
      <c r="K39" s="1">
        <v>8</v>
      </c>
      <c r="L39" s="6">
        <v>4.8</v>
      </c>
      <c r="M39" s="6">
        <v>3.5</v>
      </c>
      <c r="N39" s="6">
        <v>15.2</v>
      </c>
      <c r="O39" s="7">
        <f t="shared" si="1"/>
        <v>7.833333333333333</v>
      </c>
      <c r="P39" s="3">
        <v>2.2000000000000002</v>
      </c>
      <c r="Q39" s="1">
        <v>13.6</v>
      </c>
      <c r="R39" s="1">
        <v>1.1000000000000001</v>
      </c>
      <c r="S39" s="1">
        <v>64.400000000000006</v>
      </c>
    </row>
    <row r="40" spans="1:19" s="4" customFormat="1" ht="10.8" x14ac:dyDescent="0.2">
      <c r="A40" s="1">
        <v>4206</v>
      </c>
      <c r="B40" s="1" t="s">
        <v>71</v>
      </c>
      <c r="C40" s="1" t="s">
        <v>20</v>
      </c>
      <c r="D40" s="1" t="s">
        <v>28</v>
      </c>
      <c r="E40" s="5">
        <v>307534</v>
      </c>
      <c r="F40" s="5">
        <v>163726</v>
      </c>
      <c r="G40" s="5">
        <v>19092</v>
      </c>
      <c r="H40" s="5">
        <v>11996</v>
      </c>
      <c r="I40" s="1">
        <v>11.7</v>
      </c>
      <c r="J40" s="1">
        <v>7.3</v>
      </c>
      <c r="K40" s="1">
        <v>9.9</v>
      </c>
      <c r="L40" s="6">
        <v>5.5</v>
      </c>
      <c r="M40" s="6">
        <v>11.8</v>
      </c>
      <c r="N40" s="6">
        <v>6.6</v>
      </c>
      <c r="O40" s="7">
        <f t="shared" si="1"/>
        <v>7.9666666666666659</v>
      </c>
      <c r="P40" s="3">
        <v>2.2999999999999998</v>
      </c>
      <c r="Q40" s="1">
        <v>23</v>
      </c>
      <c r="R40" s="1">
        <v>2.5</v>
      </c>
      <c r="S40" s="1">
        <v>65.400000000000006</v>
      </c>
    </row>
    <row r="41" spans="1:19" s="4" customFormat="1" ht="10.8" x14ac:dyDescent="0.2">
      <c r="A41" s="1">
        <v>8065</v>
      </c>
      <c r="B41" s="1" t="s">
        <v>72</v>
      </c>
      <c r="C41" s="1" t="s">
        <v>20</v>
      </c>
      <c r="D41" s="1" t="s">
        <v>21</v>
      </c>
      <c r="E41" s="5">
        <v>26463</v>
      </c>
      <c r="F41" s="5">
        <v>208387</v>
      </c>
      <c r="G41" s="5">
        <v>4148</v>
      </c>
      <c r="H41" s="5">
        <v>3130</v>
      </c>
      <c r="I41" s="1">
        <v>2</v>
      </c>
      <c r="J41" s="1">
        <v>1.5</v>
      </c>
      <c r="K41" s="1">
        <v>7.3</v>
      </c>
      <c r="L41" s="6">
        <v>15.3</v>
      </c>
      <c r="M41" s="6">
        <v>8.6999999999999993</v>
      </c>
      <c r="N41" s="6">
        <v>0</v>
      </c>
      <c r="O41" s="7">
        <f t="shared" si="1"/>
        <v>8</v>
      </c>
      <c r="P41" s="3">
        <v>3.3</v>
      </c>
      <c r="Q41" s="1">
        <v>8.8000000000000007</v>
      </c>
      <c r="R41" s="1">
        <v>0.6</v>
      </c>
      <c r="S41" s="1">
        <v>34.200000000000003</v>
      </c>
    </row>
    <row r="42" spans="1:19" s="4" customFormat="1" ht="10.8" x14ac:dyDescent="0.2">
      <c r="A42" s="1">
        <v>7871</v>
      </c>
      <c r="B42" s="1" t="s">
        <v>73</v>
      </c>
      <c r="C42" s="1" t="s">
        <v>49</v>
      </c>
      <c r="D42" s="1" t="s">
        <v>28</v>
      </c>
      <c r="E42" s="5">
        <v>14274</v>
      </c>
      <c r="F42" s="5">
        <v>40177</v>
      </c>
      <c r="G42" s="5">
        <v>1361</v>
      </c>
      <c r="H42" s="5">
        <v>1315</v>
      </c>
      <c r="I42" s="1">
        <v>3.4</v>
      </c>
      <c r="J42" s="1">
        <v>3.3</v>
      </c>
      <c r="K42" s="1">
        <v>4.4000000000000004</v>
      </c>
      <c r="L42" s="6">
        <v>1</v>
      </c>
      <c r="M42" s="6">
        <v>2.7</v>
      </c>
      <c r="N42" s="6">
        <v>20.5</v>
      </c>
      <c r="O42" s="7">
        <f t="shared" si="1"/>
        <v>8.0666666666666664</v>
      </c>
      <c r="P42" s="3">
        <v>2.2000000000000002</v>
      </c>
      <c r="Q42" s="1">
        <v>12.4</v>
      </c>
      <c r="R42" s="1">
        <v>0.5</v>
      </c>
      <c r="S42" s="1">
        <v>62.5</v>
      </c>
    </row>
    <row r="43" spans="1:19" s="4" customFormat="1" ht="10.8" x14ac:dyDescent="0.2">
      <c r="A43" s="1">
        <v>5201</v>
      </c>
      <c r="B43" s="1" t="s">
        <v>74</v>
      </c>
      <c r="C43" s="1" t="s">
        <v>20</v>
      </c>
      <c r="D43" s="1" t="s">
        <v>75</v>
      </c>
      <c r="E43" s="5">
        <v>1086517</v>
      </c>
      <c r="F43" s="5">
        <v>1463530</v>
      </c>
      <c r="G43" s="5">
        <v>119646</v>
      </c>
      <c r="H43" s="5">
        <v>69225</v>
      </c>
      <c r="I43" s="1">
        <v>8.1999999999999993</v>
      </c>
      <c r="J43" s="1">
        <v>4.7</v>
      </c>
      <c r="K43" s="1">
        <v>6</v>
      </c>
      <c r="L43" s="6">
        <v>0</v>
      </c>
      <c r="M43" s="6">
        <v>24.3</v>
      </c>
      <c r="N43" s="6">
        <v>0</v>
      </c>
      <c r="O43" s="7">
        <f t="shared" si="1"/>
        <v>8.1</v>
      </c>
      <c r="P43" s="3">
        <v>2.4</v>
      </c>
      <c r="Q43" s="1">
        <v>13.6</v>
      </c>
      <c r="R43" s="1">
        <v>0.9</v>
      </c>
      <c r="S43" s="1">
        <v>52.3</v>
      </c>
    </row>
    <row r="44" spans="1:19" s="4" customFormat="1" ht="10.8" x14ac:dyDescent="0.2">
      <c r="A44" s="1">
        <v>9889</v>
      </c>
      <c r="B44" s="1" t="s">
        <v>76</v>
      </c>
      <c r="C44" s="1" t="s">
        <v>20</v>
      </c>
      <c r="D44" s="1" t="s">
        <v>47</v>
      </c>
      <c r="E44" s="5">
        <v>25931</v>
      </c>
      <c r="F44" s="5">
        <v>63107</v>
      </c>
      <c r="G44" s="5">
        <v>2060</v>
      </c>
      <c r="H44" s="5">
        <v>1186</v>
      </c>
      <c r="I44" s="1">
        <v>3.3</v>
      </c>
      <c r="J44" s="1">
        <v>1.9</v>
      </c>
      <c r="K44" s="1">
        <v>7.8</v>
      </c>
      <c r="L44" s="6">
        <v>11.1</v>
      </c>
      <c r="M44" s="6">
        <v>7.3</v>
      </c>
      <c r="N44" s="6">
        <v>6</v>
      </c>
      <c r="O44" s="7">
        <f t="shared" si="1"/>
        <v>8.1333333333333329</v>
      </c>
      <c r="P44" s="3">
        <v>2.5</v>
      </c>
      <c r="Q44" s="1">
        <v>19.899999999999999</v>
      </c>
      <c r="R44" s="1">
        <v>1.7</v>
      </c>
      <c r="S44" s="1">
        <v>49.6</v>
      </c>
    </row>
    <row r="45" spans="1:19" s="4" customFormat="1" ht="10.8" x14ac:dyDescent="0.2">
      <c r="A45" s="1">
        <v>4299</v>
      </c>
      <c r="B45" s="1" t="s">
        <v>77</v>
      </c>
      <c r="C45" s="1" t="s">
        <v>20</v>
      </c>
      <c r="D45" s="1" t="s">
        <v>47</v>
      </c>
      <c r="E45" s="5">
        <v>11904</v>
      </c>
      <c r="F45" s="5">
        <v>13493</v>
      </c>
      <c r="G45" s="1">
        <v>981</v>
      </c>
      <c r="H45" s="1">
        <v>661</v>
      </c>
      <c r="I45" s="1">
        <v>7.3</v>
      </c>
      <c r="J45" s="1">
        <v>4.9000000000000004</v>
      </c>
      <c r="K45" s="1">
        <v>9.3000000000000007</v>
      </c>
      <c r="L45" s="6">
        <v>2.1</v>
      </c>
      <c r="M45" s="6">
        <v>12.9</v>
      </c>
      <c r="N45" s="6">
        <v>9.5</v>
      </c>
      <c r="O45" s="7">
        <f t="shared" si="1"/>
        <v>8.1666666666666661</v>
      </c>
      <c r="P45" s="3">
        <v>2.6</v>
      </c>
      <c r="Q45" s="1">
        <v>17.600000000000001</v>
      </c>
      <c r="R45" s="1">
        <v>1.7</v>
      </c>
      <c r="S45" s="1">
        <v>77.2</v>
      </c>
    </row>
    <row r="46" spans="1:19" s="4" customFormat="1" ht="10.8" x14ac:dyDescent="0.2">
      <c r="A46" s="1">
        <v>8850</v>
      </c>
      <c r="B46" s="1" t="s">
        <v>78</v>
      </c>
      <c r="C46" s="1" t="s">
        <v>20</v>
      </c>
      <c r="D46" s="1" t="s">
        <v>42</v>
      </c>
      <c r="E46" s="5">
        <v>129325</v>
      </c>
      <c r="F46" s="5">
        <v>168870</v>
      </c>
      <c r="G46" s="5">
        <v>20949</v>
      </c>
      <c r="H46" s="5">
        <v>13727</v>
      </c>
      <c r="I46" s="1">
        <v>12.4</v>
      </c>
      <c r="J46" s="1">
        <v>8.1</v>
      </c>
      <c r="K46" s="1">
        <v>16.600000000000001</v>
      </c>
      <c r="L46" s="6">
        <v>3.8</v>
      </c>
      <c r="M46" s="6">
        <v>12.4</v>
      </c>
      <c r="N46" s="6">
        <v>9.1</v>
      </c>
      <c r="O46" s="7">
        <f t="shared" si="1"/>
        <v>8.4333333333333318</v>
      </c>
      <c r="P46" s="3">
        <v>2.7</v>
      </c>
      <c r="Q46" s="1">
        <v>9</v>
      </c>
      <c r="R46" s="1">
        <v>1.6</v>
      </c>
      <c r="S46" s="1">
        <v>35.1</v>
      </c>
    </row>
    <row r="47" spans="1:19" s="4" customFormat="1" ht="10.8" x14ac:dyDescent="0.2">
      <c r="A47" s="1">
        <v>7893</v>
      </c>
      <c r="B47" s="1" t="s">
        <v>79</v>
      </c>
      <c r="C47" s="1" t="s">
        <v>20</v>
      </c>
      <c r="D47" s="1" t="s">
        <v>80</v>
      </c>
      <c r="E47" s="5">
        <v>40400</v>
      </c>
      <c r="F47" s="5">
        <v>22454</v>
      </c>
      <c r="G47" s="5">
        <v>2536</v>
      </c>
      <c r="H47" s="5">
        <v>1872</v>
      </c>
      <c r="I47" s="1">
        <v>11.3</v>
      </c>
      <c r="J47" s="1">
        <v>8.3000000000000007</v>
      </c>
      <c r="K47" s="1">
        <v>8.1999999999999993</v>
      </c>
      <c r="L47" s="6">
        <v>7.4</v>
      </c>
      <c r="M47" s="6">
        <v>6.1</v>
      </c>
      <c r="N47" s="6">
        <v>11.8</v>
      </c>
      <c r="O47" s="7">
        <f t="shared" si="1"/>
        <v>8.4333333333333336</v>
      </c>
      <c r="P47" s="3">
        <v>2.5</v>
      </c>
      <c r="Q47" s="1">
        <v>20.5</v>
      </c>
      <c r="R47" s="1">
        <v>1.8</v>
      </c>
      <c r="S47" s="1">
        <v>71.599999999999994</v>
      </c>
    </row>
    <row r="48" spans="1:19" s="4" customFormat="1" ht="10.8" x14ac:dyDescent="0.2">
      <c r="A48" s="1">
        <v>6156</v>
      </c>
      <c r="B48" s="1" t="s">
        <v>81</v>
      </c>
      <c r="C48" s="1" t="s">
        <v>32</v>
      </c>
      <c r="D48" s="1" t="s">
        <v>50</v>
      </c>
      <c r="E48" s="5">
        <v>6561</v>
      </c>
      <c r="F48" s="5">
        <v>2039</v>
      </c>
      <c r="G48" s="1">
        <v>598</v>
      </c>
      <c r="H48" s="1">
        <v>461</v>
      </c>
      <c r="I48" s="1">
        <v>29.3</v>
      </c>
      <c r="J48" s="1">
        <v>22.6</v>
      </c>
      <c r="K48" s="1">
        <v>5.8</v>
      </c>
      <c r="L48" s="6">
        <v>6.4</v>
      </c>
      <c r="M48" s="6">
        <v>5.0999999999999996</v>
      </c>
      <c r="N48" s="6">
        <v>14.3</v>
      </c>
      <c r="O48" s="7">
        <f t="shared" si="1"/>
        <v>8.6</v>
      </c>
      <c r="P48" s="3">
        <v>2.6</v>
      </c>
      <c r="Q48" s="1">
        <v>13.5</v>
      </c>
      <c r="R48" s="1">
        <v>0.8</v>
      </c>
      <c r="S48" s="1">
        <v>91.4</v>
      </c>
    </row>
    <row r="49" spans="1:19" s="4" customFormat="1" ht="10.8" x14ac:dyDescent="0.2">
      <c r="A49" s="1">
        <v>7467</v>
      </c>
      <c r="B49" s="1" t="s">
        <v>82</v>
      </c>
      <c r="C49" s="1" t="s">
        <v>20</v>
      </c>
      <c r="D49" s="1" t="s">
        <v>21</v>
      </c>
      <c r="E49" s="5">
        <v>28149</v>
      </c>
      <c r="F49" s="5">
        <v>112249</v>
      </c>
      <c r="G49" s="5">
        <v>3631</v>
      </c>
      <c r="H49" s="5">
        <v>2540</v>
      </c>
      <c r="I49" s="1">
        <v>3.2</v>
      </c>
      <c r="J49" s="1">
        <v>2.2999999999999998</v>
      </c>
      <c r="K49" s="1">
        <v>8.6</v>
      </c>
      <c r="L49" s="6">
        <v>17.100000000000001</v>
      </c>
      <c r="M49" s="6">
        <v>2.8</v>
      </c>
      <c r="N49" s="6">
        <v>6</v>
      </c>
      <c r="O49" s="7">
        <f t="shared" si="1"/>
        <v>8.6333333333333346</v>
      </c>
      <c r="P49" s="3">
        <v>3.1</v>
      </c>
      <c r="Q49" s="1">
        <v>11.5</v>
      </c>
      <c r="R49" s="1">
        <v>1</v>
      </c>
      <c r="S49" s="1">
        <v>51.9</v>
      </c>
    </row>
    <row r="50" spans="1:19" s="4" customFormat="1" ht="10.8" x14ac:dyDescent="0.2">
      <c r="A50" s="1">
        <v>1954</v>
      </c>
      <c r="B50" s="1" t="s">
        <v>83</v>
      </c>
      <c r="C50" s="1" t="s">
        <v>20</v>
      </c>
      <c r="D50" s="1" t="s">
        <v>23</v>
      </c>
      <c r="E50" s="5">
        <v>47715</v>
      </c>
      <c r="F50" s="5">
        <v>106023</v>
      </c>
      <c r="G50" s="5">
        <v>6561</v>
      </c>
      <c r="H50" s="5">
        <v>4555</v>
      </c>
      <c r="I50" s="1">
        <v>6.2</v>
      </c>
      <c r="J50" s="1">
        <v>4.3</v>
      </c>
      <c r="K50" s="1">
        <v>7.8</v>
      </c>
      <c r="L50" s="6">
        <v>15.7</v>
      </c>
      <c r="M50" s="6">
        <v>4.9000000000000004</v>
      </c>
      <c r="N50" s="6">
        <v>5.8</v>
      </c>
      <c r="O50" s="7">
        <f t="shared" si="1"/>
        <v>8.8000000000000007</v>
      </c>
      <c r="P50" s="3">
        <v>2.5</v>
      </c>
      <c r="Q50" s="1">
        <v>11.6</v>
      </c>
      <c r="R50" s="1">
        <v>0.8</v>
      </c>
      <c r="S50" s="1">
        <v>51</v>
      </c>
    </row>
    <row r="51" spans="1:19" s="4" customFormat="1" ht="10.8" x14ac:dyDescent="0.2">
      <c r="A51" s="1">
        <v>5802</v>
      </c>
      <c r="B51" s="1" t="s">
        <v>84</v>
      </c>
      <c r="C51" s="1" t="s">
        <v>20</v>
      </c>
      <c r="D51" s="1" t="s">
        <v>85</v>
      </c>
      <c r="E51" s="5">
        <v>1367166</v>
      </c>
      <c r="F51" s="5">
        <v>3082247</v>
      </c>
      <c r="G51" s="5">
        <v>173139</v>
      </c>
      <c r="H51" s="5">
        <v>120328</v>
      </c>
      <c r="I51" s="1">
        <v>5.6</v>
      </c>
      <c r="J51" s="1">
        <v>3.9</v>
      </c>
      <c r="K51" s="1">
        <v>7.9</v>
      </c>
      <c r="L51" s="6">
        <v>15</v>
      </c>
      <c r="M51" s="6">
        <v>4.9000000000000004</v>
      </c>
      <c r="N51" s="6">
        <v>6.7</v>
      </c>
      <c r="O51" s="7">
        <f t="shared" si="1"/>
        <v>8.8666666666666654</v>
      </c>
      <c r="P51" s="3">
        <v>2.8</v>
      </c>
      <c r="Q51" s="1">
        <v>10.9</v>
      </c>
      <c r="R51" s="1">
        <v>0.9</v>
      </c>
      <c r="S51" s="1">
        <v>50.4</v>
      </c>
    </row>
    <row r="52" spans="1:19" s="4" customFormat="1" ht="10.8" x14ac:dyDescent="0.2">
      <c r="A52" s="1">
        <v>2107</v>
      </c>
      <c r="B52" s="1" t="s">
        <v>86</v>
      </c>
      <c r="C52" s="1" t="s">
        <v>20</v>
      </c>
      <c r="D52" s="1" t="s">
        <v>87</v>
      </c>
      <c r="E52" s="5">
        <v>6596</v>
      </c>
      <c r="F52" s="5">
        <v>13924</v>
      </c>
      <c r="G52" s="1">
        <v>756</v>
      </c>
      <c r="H52" s="1">
        <v>700</v>
      </c>
      <c r="I52" s="1">
        <v>5.4</v>
      </c>
      <c r="J52" s="1">
        <v>5</v>
      </c>
      <c r="K52" s="1">
        <v>8.4</v>
      </c>
      <c r="L52" s="6">
        <v>13.2</v>
      </c>
      <c r="M52" s="6">
        <v>9.5</v>
      </c>
      <c r="N52" s="6">
        <v>3.9</v>
      </c>
      <c r="O52" s="7">
        <f t="shared" si="1"/>
        <v>8.8666666666666654</v>
      </c>
      <c r="P52" s="3">
        <v>2.5</v>
      </c>
      <c r="Q52" s="1">
        <v>10.5</v>
      </c>
      <c r="R52" s="1">
        <v>0.8</v>
      </c>
      <c r="S52" s="1">
        <v>72.400000000000006</v>
      </c>
    </row>
    <row r="53" spans="1:19" s="4" customFormat="1" ht="10.8" x14ac:dyDescent="0.2">
      <c r="A53" s="1">
        <v>9957</v>
      </c>
      <c r="B53" s="1" t="s">
        <v>88</v>
      </c>
      <c r="C53" s="1" t="s">
        <v>20</v>
      </c>
      <c r="D53" s="1" t="s">
        <v>21</v>
      </c>
      <c r="E53" s="5">
        <v>36904</v>
      </c>
      <c r="F53" s="5">
        <v>185883</v>
      </c>
      <c r="G53" s="5">
        <v>3130</v>
      </c>
      <c r="H53" s="5">
        <v>1840</v>
      </c>
      <c r="I53" s="1">
        <v>1.7</v>
      </c>
      <c r="J53" s="1">
        <v>1</v>
      </c>
      <c r="K53" s="1">
        <v>11.7</v>
      </c>
      <c r="L53" s="6">
        <v>12.6</v>
      </c>
      <c r="M53" s="6">
        <v>13</v>
      </c>
      <c r="N53" s="6">
        <v>1.1000000000000001</v>
      </c>
      <c r="O53" s="7">
        <f t="shared" si="1"/>
        <v>8.9</v>
      </c>
      <c r="P53" s="3">
        <v>2.7</v>
      </c>
      <c r="Q53" s="1">
        <v>18.5</v>
      </c>
      <c r="R53" s="1">
        <v>2.2999999999999998</v>
      </c>
      <c r="S53" s="1">
        <v>19.3</v>
      </c>
    </row>
    <row r="54" spans="1:19" s="4" customFormat="1" ht="10.8" x14ac:dyDescent="0.2">
      <c r="A54" s="1">
        <v>4291</v>
      </c>
      <c r="B54" s="1" t="s">
        <v>89</v>
      </c>
      <c r="C54" s="1" t="s">
        <v>49</v>
      </c>
      <c r="D54" s="1" t="s">
        <v>47</v>
      </c>
      <c r="E54" s="5">
        <v>13230</v>
      </c>
      <c r="F54" s="5">
        <v>14919</v>
      </c>
      <c r="G54" s="5">
        <v>1345</v>
      </c>
      <c r="H54" s="1">
        <v>912</v>
      </c>
      <c r="I54" s="1">
        <v>9</v>
      </c>
      <c r="J54" s="1">
        <v>6.1</v>
      </c>
      <c r="K54" s="1">
        <v>7.5</v>
      </c>
      <c r="L54" s="6">
        <v>1</v>
      </c>
      <c r="M54" s="6">
        <v>0.4</v>
      </c>
      <c r="N54" s="6">
        <v>25.4</v>
      </c>
      <c r="O54" s="7">
        <f t="shared" si="1"/>
        <v>8.9333333333333318</v>
      </c>
      <c r="P54" s="3">
        <v>2.1</v>
      </c>
      <c r="Q54" s="1">
        <v>14.5</v>
      </c>
      <c r="R54" s="1">
        <v>1.1000000000000001</v>
      </c>
      <c r="S54" s="1">
        <v>88.1</v>
      </c>
    </row>
    <row r="55" spans="1:19" s="4" customFormat="1" ht="10.8" x14ac:dyDescent="0.2">
      <c r="A55" s="1">
        <v>9433</v>
      </c>
      <c r="B55" s="1" t="s">
        <v>90</v>
      </c>
      <c r="C55" s="1" t="s">
        <v>20</v>
      </c>
      <c r="D55" s="1" t="s">
        <v>47</v>
      </c>
      <c r="E55" s="5">
        <v>7706015</v>
      </c>
      <c r="F55" s="5">
        <v>5041980</v>
      </c>
      <c r="G55" s="5">
        <v>962793</v>
      </c>
      <c r="H55" s="5">
        <v>572528</v>
      </c>
      <c r="I55" s="1">
        <v>19.100000000000001</v>
      </c>
      <c r="J55" s="1">
        <v>11.4</v>
      </c>
      <c r="K55" s="1">
        <v>14.2</v>
      </c>
      <c r="L55" s="6">
        <v>5.5</v>
      </c>
      <c r="M55" s="6">
        <v>9.6</v>
      </c>
      <c r="N55" s="6">
        <v>12.4</v>
      </c>
      <c r="O55" s="7">
        <f t="shared" si="1"/>
        <v>9.1666666666666661</v>
      </c>
      <c r="P55" s="3">
        <v>3.4</v>
      </c>
      <c r="Q55" s="1">
        <v>12.4</v>
      </c>
      <c r="R55" s="1">
        <v>1.9</v>
      </c>
      <c r="S55" s="1">
        <v>59.5</v>
      </c>
    </row>
    <row r="56" spans="1:19" s="4" customFormat="1" ht="10.8" x14ac:dyDescent="0.2">
      <c r="A56" s="1">
        <v>5388</v>
      </c>
      <c r="B56" s="1" t="s">
        <v>91</v>
      </c>
      <c r="C56" s="1" t="s">
        <v>20</v>
      </c>
      <c r="D56" s="1" t="s">
        <v>75</v>
      </c>
      <c r="E56" s="5">
        <v>14840</v>
      </c>
      <c r="F56" s="5">
        <v>13736</v>
      </c>
      <c r="G56" s="5">
        <v>1789</v>
      </c>
      <c r="H56" s="5">
        <v>1340</v>
      </c>
      <c r="I56" s="1">
        <v>13</v>
      </c>
      <c r="J56" s="1">
        <v>9.8000000000000007</v>
      </c>
      <c r="K56" s="1">
        <v>7.8</v>
      </c>
      <c r="L56" s="6">
        <v>12.8</v>
      </c>
      <c r="M56" s="6">
        <v>11.4</v>
      </c>
      <c r="N56" s="6">
        <v>3.5</v>
      </c>
      <c r="O56" s="7">
        <f t="shared" si="1"/>
        <v>9.2333333333333343</v>
      </c>
      <c r="P56" s="3">
        <v>2.9</v>
      </c>
      <c r="Q56" s="1">
        <v>11</v>
      </c>
      <c r="R56" s="1">
        <v>0.9</v>
      </c>
      <c r="S56" s="1">
        <v>83.8</v>
      </c>
    </row>
    <row r="57" spans="1:19" s="4" customFormat="1" ht="10.8" x14ac:dyDescent="0.2">
      <c r="A57" s="1">
        <v>4709</v>
      </c>
      <c r="B57" s="1" t="s">
        <v>92</v>
      </c>
      <c r="C57" s="1" t="s">
        <v>20</v>
      </c>
      <c r="D57" s="1" t="s">
        <v>47</v>
      </c>
      <c r="E57" s="5">
        <v>19836</v>
      </c>
      <c r="F57" s="5">
        <v>23207</v>
      </c>
      <c r="G57" s="5">
        <v>1254</v>
      </c>
      <c r="H57" s="1">
        <v>622</v>
      </c>
      <c r="I57" s="1">
        <v>5.4</v>
      </c>
      <c r="J57" s="1">
        <v>2.7</v>
      </c>
      <c r="K57" s="1">
        <v>8.4</v>
      </c>
      <c r="L57" s="6">
        <v>13.5</v>
      </c>
      <c r="M57" s="6">
        <v>14</v>
      </c>
      <c r="N57" s="6">
        <v>0.4</v>
      </c>
      <c r="O57" s="7">
        <f t="shared" si="1"/>
        <v>9.2999999999999989</v>
      </c>
      <c r="P57" s="3">
        <v>2.4</v>
      </c>
      <c r="Q57" s="1">
        <v>25.4</v>
      </c>
      <c r="R57" s="1">
        <v>2.7</v>
      </c>
      <c r="S57" s="1">
        <v>56.6</v>
      </c>
    </row>
    <row r="58" spans="1:19" s="4" customFormat="1" ht="10.8" x14ac:dyDescent="0.2">
      <c r="A58" s="1">
        <v>9600</v>
      </c>
      <c r="B58" s="1" t="s">
        <v>93</v>
      </c>
      <c r="C58" s="1" t="s">
        <v>20</v>
      </c>
      <c r="D58" s="1" t="s">
        <v>47</v>
      </c>
      <c r="E58" s="5">
        <v>30876</v>
      </c>
      <c r="F58" s="5">
        <v>25615</v>
      </c>
      <c r="G58" s="5">
        <v>2081</v>
      </c>
      <c r="H58" s="5">
        <v>1368</v>
      </c>
      <c r="I58" s="1">
        <v>8.1</v>
      </c>
      <c r="J58" s="1">
        <v>5.3</v>
      </c>
      <c r="K58" s="1">
        <v>10.199999999999999</v>
      </c>
      <c r="L58" s="6">
        <v>4.5</v>
      </c>
      <c r="M58" s="6">
        <v>3.8</v>
      </c>
      <c r="N58" s="6">
        <v>20.100000000000001</v>
      </c>
      <c r="O58" s="7">
        <f t="shared" si="1"/>
        <v>9.4666666666666668</v>
      </c>
      <c r="P58" s="3">
        <v>2.1</v>
      </c>
      <c r="Q58" s="1">
        <v>21.6</v>
      </c>
      <c r="R58" s="1">
        <v>2.2999999999999998</v>
      </c>
      <c r="S58" s="1">
        <v>53.8</v>
      </c>
    </row>
    <row r="59" spans="1:19" s="4" customFormat="1" ht="10.8" x14ac:dyDescent="0.2">
      <c r="A59" s="1">
        <v>4752</v>
      </c>
      <c r="B59" s="1" t="s">
        <v>94</v>
      </c>
      <c r="C59" s="1" t="s">
        <v>32</v>
      </c>
      <c r="D59" s="1" t="s">
        <v>47</v>
      </c>
      <c r="E59" s="5">
        <v>3420</v>
      </c>
      <c r="F59" s="5">
        <v>6077</v>
      </c>
      <c r="G59" s="1">
        <v>457</v>
      </c>
      <c r="H59" s="1">
        <v>321</v>
      </c>
      <c r="I59" s="1">
        <v>7.5</v>
      </c>
      <c r="J59" s="1">
        <v>5.3</v>
      </c>
      <c r="K59" s="1">
        <v>10.8</v>
      </c>
      <c r="L59" s="6">
        <v>8</v>
      </c>
      <c r="M59" s="6">
        <v>5.2</v>
      </c>
      <c r="N59" s="6">
        <v>16.600000000000001</v>
      </c>
      <c r="O59" s="7">
        <f t="shared" si="1"/>
        <v>9.9333333333333336</v>
      </c>
      <c r="P59" s="3">
        <v>3.1</v>
      </c>
      <c r="Q59" s="1">
        <v>10.6</v>
      </c>
      <c r="R59" s="1">
        <v>1.1000000000000001</v>
      </c>
      <c r="S59" s="1">
        <v>52.7</v>
      </c>
    </row>
  </sheetData>
  <autoFilter ref="A1:W1">
    <sortState ref="A2:W59">
      <sortCondition ref="O1"/>
    </sortState>
  </autoFilter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2018-10-06T12:31:30Z</dcterms:created>
  <dcterms:modified xsi:type="dcterms:W3CDTF">2018-10-06T12:34:19Z</dcterms:modified>
</cp:coreProperties>
</file>