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裏日本興産\ブログ素材\"/>
    </mc:Choice>
  </mc:AlternateContent>
  <bookViews>
    <workbookView xWindow="0" yWindow="0" windowWidth="16092" windowHeight="4260"/>
  </bookViews>
  <sheets>
    <sheet name="Sheet1" sheetId="1" r:id="rId1"/>
  </sheets>
  <definedNames>
    <definedName name="_xlnm._FilterDatabase" localSheetId="0" hidden="1">Sheet1!$A$1:$Q$1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4" i="1" l="1"/>
  <c r="L98" i="1"/>
  <c r="L114" i="1"/>
  <c r="L91" i="1"/>
  <c r="L101" i="1"/>
  <c r="L59" i="1"/>
  <c r="L20" i="1"/>
  <c r="L38" i="1"/>
  <c r="L64" i="1"/>
  <c r="L111" i="1"/>
  <c r="L103" i="1"/>
  <c r="L118" i="1"/>
  <c r="L53" i="1"/>
  <c r="L100" i="1"/>
  <c r="L115" i="1"/>
  <c r="L76" i="1"/>
  <c r="L94" i="1"/>
  <c r="L52" i="1"/>
  <c r="L109" i="1"/>
  <c r="L72" i="1"/>
  <c r="L23" i="1"/>
  <c r="L14" i="1"/>
  <c r="L11" i="1"/>
  <c r="L112" i="1"/>
  <c r="L15" i="1"/>
  <c r="L18" i="1"/>
  <c r="L44" i="1"/>
  <c r="L126" i="1"/>
  <c r="L128" i="1"/>
  <c r="L106" i="1"/>
  <c r="L119" i="1"/>
  <c r="L30" i="1"/>
  <c r="L122" i="1"/>
  <c r="L34" i="1"/>
  <c r="L127" i="1"/>
  <c r="L57" i="1"/>
  <c r="L2" i="1"/>
  <c r="L36" i="1"/>
  <c r="L65" i="1"/>
  <c r="L120" i="1"/>
  <c r="L4" i="1"/>
  <c r="L42" i="1"/>
  <c r="L123" i="1"/>
  <c r="L12" i="1"/>
  <c r="L56" i="1"/>
  <c r="L75" i="1"/>
  <c r="L84" i="1"/>
  <c r="L50" i="1"/>
  <c r="L96" i="1"/>
  <c r="L89" i="1"/>
  <c r="L49" i="1"/>
  <c r="L31" i="1"/>
  <c r="L70" i="1"/>
  <c r="L125" i="1"/>
  <c r="L54" i="1"/>
  <c r="L66" i="1"/>
  <c r="L67" i="1"/>
  <c r="L77" i="1"/>
  <c r="L62" i="1"/>
  <c r="L43" i="1"/>
  <c r="L113" i="1"/>
  <c r="L13" i="1"/>
  <c r="L71" i="1"/>
  <c r="L41" i="1"/>
  <c r="L104" i="1"/>
  <c r="L7" i="1"/>
  <c r="L51" i="1"/>
  <c r="L46" i="1"/>
  <c r="L110" i="1"/>
  <c r="L10" i="1"/>
  <c r="L63" i="1"/>
  <c r="L9" i="1"/>
  <c r="L121" i="1"/>
  <c r="L117" i="1"/>
  <c r="L25" i="1"/>
  <c r="L79" i="1"/>
  <c r="L35" i="1"/>
  <c r="L108" i="1"/>
  <c r="L26" i="1"/>
  <c r="L47" i="1"/>
  <c r="L22" i="1"/>
  <c r="L32" i="1"/>
  <c r="L82" i="1"/>
  <c r="L80" i="1"/>
  <c r="L73" i="1"/>
  <c r="L69" i="1"/>
  <c r="L24" i="1"/>
  <c r="L92" i="1"/>
  <c r="L21" i="1"/>
  <c r="L29" i="1"/>
  <c r="L68" i="1"/>
  <c r="L97" i="1"/>
  <c r="L95" i="1"/>
  <c r="L61" i="1"/>
  <c r="L58" i="1"/>
  <c r="L85" i="1"/>
  <c r="L19" i="1"/>
  <c r="L99" i="1"/>
  <c r="L74" i="1"/>
  <c r="L78" i="1"/>
  <c r="L6" i="1"/>
  <c r="L93" i="1"/>
  <c r="L60" i="1"/>
  <c r="L102" i="1"/>
  <c r="L116" i="1"/>
  <c r="L86" i="1"/>
  <c r="L105" i="1"/>
  <c r="L55" i="1"/>
  <c r="L8" i="1"/>
  <c r="L5" i="1"/>
  <c r="L83" i="1"/>
  <c r="L107" i="1"/>
  <c r="L17" i="1"/>
  <c r="L16" i="1"/>
  <c r="L3" i="1"/>
  <c r="L48" i="1"/>
  <c r="L81" i="1"/>
  <c r="L88" i="1"/>
  <c r="L45" i="1"/>
  <c r="L28" i="1"/>
  <c r="L87" i="1"/>
  <c r="L90" i="1"/>
  <c r="L39" i="1"/>
  <c r="L40" i="1"/>
  <c r="L33" i="1"/>
  <c r="L37" i="1"/>
  <c r="L27" i="1"/>
</calcChain>
</file>

<file path=xl/sharedStrings.xml><?xml version="1.0" encoding="utf-8"?>
<sst xmlns="http://schemas.openxmlformats.org/spreadsheetml/2006/main" count="401" uniqueCount="173">
  <si>
    <t>東証1</t>
  </si>
  <si>
    <t>卸売業</t>
  </si>
  <si>
    <t>宮越HD</t>
  </si>
  <si>
    <t>電気機器</t>
  </si>
  <si>
    <t>フマキラー</t>
  </si>
  <si>
    <t>東証2</t>
  </si>
  <si>
    <t>化学</t>
  </si>
  <si>
    <t>サービス業</t>
  </si>
  <si>
    <t>都築電気</t>
  </si>
  <si>
    <t>情報・通信業</t>
  </si>
  <si>
    <t>日東富士製粉</t>
  </si>
  <si>
    <t>食料品</t>
  </si>
  <si>
    <t>小売業</t>
  </si>
  <si>
    <t>たけびし</t>
  </si>
  <si>
    <t>不動産業</t>
  </si>
  <si>
    <t>金属製品</t>
  </si>
  <si>
    <t>オオバ</t>
  </si>
  <si>
    <t>エージーピー</t>
  </si>
  <si>
    <t>ｼﾞｬｽﾀﾞｯｸ</t>
  </si>
  <si>
    <t>倉庫・運輸関連業</t>
  </si>
  <si>
    <t>イハラサイエンス</t>
  </si>
  <si>
    <t>マークラインズ</t>
  </si>
  <si>
    <t>ヤマシナ</t>
  </si>
  <si>
    <t>川西倉庫</t>
  </si>
  <si>
    <t>日本管理センター</t>
  </si>
  <si>
    <t>フィックスターズ</t>
  </si>
  <si>
    <t>G-7HD</t>
  </si>
  <si>
    <t>ニチリン</t>
  </si>
  <si>
    <t>ゴム製品</t>
  </si>
  <si>
    <t>三相電機</t>
  </si>
  <si>
    <t>ACKG</t>
  </si>
  <si>
    <t>エステー</t>
  </si>
  <si>
    <t>福井コンピュータHD</t>
  </si>
  <si>
    <t>建設業</t>
  </si>
  <si>
    <t>日本ケアサプライ</t>
  </si>
  <si>
    <t>エイジア</t>
  </si>
  <si>
    <t>藤倉ゴム工業</t>
  </si>
  <si>
    <t>セフテック</t>
  </si>
  <si>
    <t>興研</t>
  </si>
  <si>
    <t>その他製品</t>
  </si>
  <si>
    <t>日本ピストンリング</t>
  </si>
  <si>
    <t>機械</t>
  </si>
  <si>
    <t>アルトナー</t>
  </si>
  <si>
    <t>中部飼料</t>
  </si>
  <si>
    <t>-</t>
  </si>
  <si>
    <t>ハウスコム</t>
  </si>
  <si>
    <t>西部電機</t>
  </si>
  <si>
    <t>アーバネットコーポレーション</t>
  </si>
  <si>
    <t>繊維製品</t>
  </si>
  <si>
    <t>三栄建築設計</t>
  </si>
  <si>
    <t>日本システム技術</t>
  </si>
  <si>
    <t>コア</t>
  </si>
  <si>
    <t>システム情報</t>
  </si>
  <si>
    <t>協立電機</t>
  </si>
  <si>
    <t>遠州トラック</t>
  </si>
  <si>
    <t>陸運業</t>
  </si>
  <si>
    <t>アビスト</t>
  </si>
  <si>
    <t>ピーエス三菱</t>
  </si>
  <si>
    <t>アイ･アールジャパンHD</t>
  </si>
  <si>
    <t>鈴木</t>
  </si>
  <si>
    <t>キョウデン</t>
  </si>
  <si>
    <t>フジマック</t>
  </si>
  <si>
    <t>イチケン</t>
  </si>
  <si>
    <t>東京特殊電線</t>
  </si>
  <si>
    <t>非鉄金属</t>
  </si>
  <si>
    <t>エスティック</t>
  </si>
  <si>
    <t>ガラス・土石製品</t>
  </si>
  <si>
    <t>メディアドゥHD</t>
  </si>
  <si>
    <t>大紀アルミニウム工業所</t>
  </si>
  <si>
    <t>ビリングシステム</t>
  </si>
  <si>
    <t>マザーズ</t>
  </si>
  <si>
    <t>IBJ</t>
  </si>
  <si>
    <t>エヌアイシ･オートテック</t>
  </si>
  <si>
    <t>綿半HD</t>
  </si>
  <si>
    <t>ニッカトー</t>
  </si>
  <si>
    <t>大阪有機化学工業</t>
  </si>
  <si>
    <t>日本坩堝</t>
  </si>
  <si>
    <t>大盛工業</t>
  </si>
  <si>
    <t>EMシステムズ</t>
  </si>
  <si>
    <t>芝浦メカトロニクス</t>
  </si>
  <si>
    <t>サムティ</t>
  </si>
  <si>
    <t>内外テック</t>
  </si>
  <si>
    <t>愛知時計電機</t>
  </si>
  <si>
    <t>精密機器</t>
  </si>
  <si>
    <t>ウィルG</t>
  </si>
  <si>
    <t>シンフォニアテクノロジー</t>
  </si>
  <si>
    <t>TONE</t>
  </si>
  <si>
    <t>リソルHD</t>
  </si>
  <si>
    <t>シグマ光機</t>
  </si>
  <si>
    <t>シノケンG</t>
  </si>
  <si>
    <t>プロパスト</t>
  </si>
  <si>
    <t>中央発條</t>
  </si>
  <si>
    <t>グリムス</t>
  </si>
  <si>
    <t>イートアンド</t>
  </si>
  <si>
    <t>OATアグリオ</t>
  </si>
  <si>
    <t>ゴルフダイジェスト･オンライン</t>
  </si>
  <si>
    <t>セレス</t>
  </si>
  <si>
    <t>セブン工業</t>
  </si>
  <si>
    <t>アバールデータ</t>
  </si>
  <si>
    <t>大倉工業</t>
  </si>
  <si>
    <t>コスモスイニシア</t>
  </si>
  <si>
    <t>トリニティ工業</t>
  </si>
  <si>
    <t>明豊エンタープライズ</t>
  </si>
  <si>
    <t>ヨータイ</t>
  </si>
  <si>
    <t>イソライト工業</t>
  </si>
  <si>
    <t>シンメンテHD</t>
  </si>
  <si>
    <t>モロゾフ</t>
  </si>
  <si>
    <t>井村屋G</t>
  </si>
  <si>
    <t>フライングガーデン</t>
  </si>
  <si>
    <t>ダイトロン</t>
  </si>
  <si>
    <t>イーレックス</t>
  </si>
  <si>
    <t>電気・ガス業</t>
  </si>
  <si>
    <t>太平製作所</t>
  </si>
  <si>
    <t>モバイルファクトリー</t>
  </si>
  <si>
    <t>ネクシィーズG</t>
  </si>
  <si>
    <t>シード</t>
  </si>
  <si>
    <t>ヘリオス テクノ ホールディング</t>
  </si>
  <si>
    <t>ニューテック</t>
  </si>
  <si>
    <t>イー･ガーディアン</t>
  </si>
  <si>
    <t>フジコピアン</t>
  </si>
  <si>
    <t>ヨコオ</t>
  </si>
  <si>
    <t>エリアクエスト</t>
  </si>
  <si>
    <t>タイセイ</t>
  </si>
  <si>
    <t>誠建設工業</t>
  </si>
  <si>
    <t>エムジーホーム</t>
  </si>
  <si>
    <t>Hamee</t>
  </si>
  <si>
    <t>トリケミカル研究所</t>
  </si>
  <si>
    <t>エイチワン</t>
  </si>
  <si>
    <t>朝日ラバー</t>
  </si>
  <si>
    <t>小松マテーレ</t>
  </si>
  <si>
    <t>フェローテックHD</t>
  </si>
  <si>
    <t>ライク</t>
  </si>
  <si>
    <t>アクシーズ</t>
  </si>
  <si>
    <t>水産・農林業</t>
  </si>
  <si>
    <t>シード平和</t>
  </si>
  <si>
    <t>東証JQG</t>
  </si>
  <si>
    <t>中外炉工業</t>
  </si>
  <si>
    <t>ビーロット</t>
  </si>
  <si>
    <t>巴川製紙所</t>
  </si>
  <si>
    <t>パルプ・紙</t>
  </si>
  <si>
    <t>靜甲</t>
  </si>
  <si>
    <t>ASTI</t>
  </si>
  <si>
    <t>アヲハタ</t>
  </si>
  <si>
    <t>不二精機</t>
  </si>
  <si>
    <t>カーメイト</t>
  </si>
  <si>
    <t>輸送用機器</t>
  </si>
  <si>
    <t>TAC</t>
  </si>
  <si>
    <t>アステリア</t>
  </si>
  <si>
    <t>安永</t>
  </si>
  <si>
    <t>ハーバー研究所</t>
  </si>
  <si>
    <t>手間いらず</t>
  </si>
  <si>
    <t>大泉製作所</t>
  </si>
  <si>
    <t>川岸工業</t>
  </si>
  <si>
    <t>ドーン</t>
  </si>
  <si>
    <t>ハウス オブ ローゼ</t>
  </si>
  <si>
    <t>フォーバル･リアルストレート</t>
  </si>
  <si>
    <t>銘柄コード</t>
  </si>
  <si>
    <t>会社名</t>
  </si>
  <si>
    <t>優先市場</t>
  </si>
  <si>
    <t>業種</t>
  </si>
  <si>
    <t>売上高</t>
  </si>
  <si>
    <t>営業利益</t>
  </si>
  <si>
    <t>当期純利益</t>
  </si>
  <si>
    <t>ROE</t>
  </si>
  <si>
    <t>営利成長率
(前々期→前期)</t>
    <phoneticPr fontId="2"/>
  </si>
  <si>
    <t>営利成長率
(FY-2→前々期)</t>
    <phoneticPr fontId="2"/>
  </si>
  <si>
    <t>営利成長率
(FY-3→FY-2)</t>
    <phoneticPr fontId="2"/>
  </si>
  <si>
    <t>平均営利成長率
(3年間)</t>
    <rPh sb="0" eb="2">
      <t>ヘイキン</t>
    </rPh>
    <rPh sb="2" eb="3">
      <t>エイ</t>
    </rPh>
    <rPh sb="3" eb="4">
      <t>リ</t>
    </rPh>
    <rPh sb="4" eb="7">
      <t>セイチョウリツ</t>
    </rPh>
    <rPh sb="10" eb="11">
      <t>ネン</t>
    </rPh>
    <rPh sb="11" eb="12">
      <t>アイダ</t>
    </rPh>
    <phoneticPr fontId="2"/>
  </si>
  <si>
    <t>時価総額</t>
  </si>
  <si>
    <t>PER(会予)</t>
  </si>
  <si>
    <t>PBR</t>
  </si>
  <si>
    <t>配当利回り(会予)</t>
  </si>
  <si>
    <t>自己資本比率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</si>
</sst>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176" fontId="4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>
      <alignment vertical="center"/>
    </xf>
    <xf numFmtId="3" fontId="4" fillId="3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topLeftCell="D1" workbookViewId="0">
      <selection activeCell="E4" sqref="E4"/>
    </sheetView>
  </sheetViews>
  <sheetFormatPr defaultRowHeight="13.2" x14ac:dyDescent="0.2"/>
  <cols>
    <col min="1" max="1" width="8.77734375" bestFit="1" customWidth="1"/>
    <col min="2" max="2" width="28.5546875" bestFit="1" customWidth="1"/>
    <col min="3" max="3" width="8" bestFit="1" customWidth="1"/>
    <col min="4" max="4" width="18.21875" bestFit="1" customWidth="1"/>
    <col min="5" max="5" width="8.21875" bestFit="1" customWidth="1"/>
    <col min="6" max="6" width="8" bestFit="1" customWidth="1"/>
    <col min="7" max="7" width="9.6640625" bestFit="1" customWidth="1"/>
    <col min="8" max="8" width="5.77734375" bestFit="1" customWidth="1"/>
    <col min="9" max="11" width="9.6640625" bestFit="1" customWidth="1"/>
    <col min="12" max="12" width="8" bestFit="1" customWidth="1"/>
    <col min="13" max="13" width="10.88671875" bestFit="1" customWidth="1"/>
    <col min="14" max="14" width="8.6640625" bestFit="1" customWidth="1"/>
    <col min="15" max="15" width="4.88671875" bestFit="1" customWidth="1"/>
    <col min="16" max="16" width="14" bestFit="1" customWidth="1"/>
    <col min="17" max="17" width="11.44140625" bestFit="1" customWidth="1"/>
  </cols>
  <sheetData>
    <row r="1" spans="1:17" s="4" customFormat="1" ht="32.4" x14ac:dyDescent="0.2">
      <c r="A1" s="1" t="s">
        <v>156</v>
      </c>
      <c r="B1" s="1" t="s">
        <v>157</v>
      </c>
      <c r="C1" s="1" t="s">
        <v>158</v>
      </c>
      <c r="D1" s="1" t="s">
        <v>159</v>
      </c>
      <c r="E1" s="1" t="s">
        <v>160</v>
      </c>
      <c r="F1" s="1" t="s">
        <v>161</v>
      </c>
      <c r="G1" s="1" t="s">
        <v>162</v>
      </c>
      <c r="H1" s="1" t="s">
        <v>163</v>
      </c>
      <c r="I1" s="5" t="s">
        <v>164</v>
      </c>
      <c r="J1" s="5" t="s">
        <v>165</v>
      </c>
      <c r="K1" s="5" t="s">
        <v>166</v>
      </c>
      <c r="L1" s="6" t="s">
        <v>167</v>
      </c>
      <c r="M1" s="7" t="s">
        <v>168</v>
      </c>
      <c r="N1" s="1" t="s">
        <v>169</v>
      </c>
      <c r="O1" s="1" t="s">
        <v>170</v>
      </c>
      <c r="P1" s="1" t="s">
        <v>171</v>
      </c>
      <c r="Q1" s="1" t="s">
        <v>172</v>
      </c>
    </row>
    <row r="2" spans="1:17" s="4" customFormat="1" ht="10.8" x14ac:dyDescent="0.2">
      <c r="A2" s="1">
        <v>7743</v>
      </c>
      <c r="B2" s="1" t="s">
        <v>115</v>
      </c>
      <c r="C2" s="1" t="s">
        <v>0</v>
      </c>
      <c r="D2" s="1" t="s">
        <v>83</v>
      </c>
      <c r="E2" s="2">
        <v>27827</v>
      </c>
      <c r="F2" s="2">
        <v>2106</v>
      </c>
      <c r="G2" s="2">
        <v>1198</v>
      </c>
      <c r="H2" s="1">
        <v>11.6</v>
      </c>
      <c r="I2" s="1">
        <v>38.700000000000003</v>
      </c>
      <c r="J2" s="1">
        <v>69.599999999999994</v>
      </c>
      <c r="K2" s="1">
        <v>65.400000000000006</v>
      </c>
      <c r="L2" s="3">
        <f>AVERAGE(I2,J2,K2)</f>
        <v>57.9</v>
      </c>
      <c r="M2" s="8">
        <v>49888</v>
      </c>
      <c r="N2" s="1">
        <v>33.299999999999997</v>
      </c>
      <c r="O2" s="1">
        <v>4.8</v>
      </c>
      <c r="P2" s="1">
        <v>0.2</v>
      </c>
      <c r="Q2" s="1">
        <v>29.5</v>
      </c>
    </row>
    <row r="3" spans="1:17" s="4" customFormat="1" ht="10.8" x14ac:dyDescent="0.2">
      <c r="A3" s="1">
        <v>3687</v>
      </c>
      <c r="B3" s="1" t="s">
        <v>25</v>
      </c>
      <c r="C3" s="1" t="s">
        <v>0</v>
      </c>
      <c r="D3" s="1" t="s">
        <v>9</v>
      </c>
      <c r="E3" s="2">
        <v>4450</v>
      </c>
      <c r="F3" s="1">
        <v>835</v>
      </c>
      <c r="G3" s="1">
        <v>557</v>
      </c>
      <c r="H3" s="1">
        <v>21.1</v>
      </c>
      <c r="I3" s="1">
        <v>17.5</v>
      </c>
      <c r="J3" s="1">
        <v>15.7</v>
      </c>
      <c r="K3" s="1">
        <v>35.799999999999997</v>
      </c>
      <c r="L3" s="3">
        <f>AVERAGE(I3,J3,K3)</f>
        <v>23</v>
      </c>
      <c r="M3" s="8">
        <v>49165</v>
      </c>
      <c r="N3" s="1">
        <v>68.3</v>
      </c>
      <c r="O3" s="1">
        <v>18.600000000000001</v>
      </c>
      <c r="P3" s="1">
        <v>0.1</v>
      </c>
      <c r="Q3" s="1">
        <v>78.7</v>
      </c>
    </row>
    <row r="4" spans="1:17" s="4" customFormat="1" ht="10.8" x14ac:dyDescent="0.2">
      <c r="A4" s="1">
        <v>9517</v>
      </c>
      <c r="B4" s="1" t="s">
        <v>110</v>
      </c>
      <c r="C4" s="1" t="s">
        <v>0</v>
      </c>
      <c r="D4" s="1" t="s">
        <v>111</v>
      </c>
      <c r="E4" s="2">
        <v>46948</v>
      </c>
      <c r="F4" s="2">
        <v>4813</v>
      </c>
      <c r="G4" s="2">
        <v>3038</v>
      </c>
      <c r="H4" s="1">
        <v>19.399999999999999</v>
      </c>
      <c r="I4" s="1">
        <v>36.1</v>
      </c>
      <c r="J4" s="1">
        <v>105.1</v>
      </c>
      <c r="K4" s="1">
        <v>16.8</v>
      </c>
      <c r="L4" s="3">
        <f>AVERAGE(I4,J4,K4)</f>
        <v>52.666666666666664</v>
      </c>
      <c r="M4" s="8">
        <v>48513</v>
      </c>
      <c r="N4" s="1">
        <v>12</v>
      </c>
      <c r="O4" s="1">
        <v>3.1</v>
      </c>
      <c r="P4" s="1">
        <v>1.3</v>
      </c>
      <c r="Q4" s="1">
        <v>25.2</v>
      </c>
    </row>
    <row r="5" spans="1:17" s="4" customFormat="1" ht="10.8" x14ac:dyDescent="0.2">
      <c r="A5" s="1">
        <v>4951</v>
      </c>
      <c r="B5" s="1" t="s">
        <v>31</v>
      </c>
      <c r="C5" s="1" t="s">
        <v>0</v>
      </c>
      <c r="D5" s="1" t="s">
        <v>6</v>
      </c>
      <c r="E5" s="2">
        <v>48626</v>
      </c>
      <c r="F5" s="2">
        <v>3480</v>
      </c>
      <c r="G5" s="2">
        <v>2409</v>
      </c>
      <c r="H5" s="1">
        <v>8.5</v>
      </c>
      <c r="I5" s="1">
        <v>21.9</v>
      </c>
      <c r="J5" s="1">
        <v>21.9</v>
      </c>
      <c r="K5" s="1">
        <v>29.2</v>
      </c>
      <c r="L5" s="3">
        <f>AVERAGE(I5,J5,K5)</f>
        <v>24.333333333333332</v>
      </c>
      <c r="M5" s="8">
        <v>47955</v>
      </c>
      <c r="N5" s="1">
        <v>19.600000000000001</v>
      </c>
      <c r="O5" s="1">
        <v>1.7</v>
      </c>
      <c r="P5" s="1">
        <v>1.7</v>
      </c>
      <c r="Q5" s="1">
        <v>69</v>
      </c>
    </row>
    <row r="6" spans="1:17" s="4" customFormat="1" ht="10.8" x14ac:dyDescent="0.2">
      <c r="A6" s="1">
        <v>2053</v>
      </c>
      <c r="B6" s="1" t="s">
        <v>43</v>
      </c>
      <c r="C6" s="1" t="s">
        <v>0</v>
      </c>
      <c r="D6" s="1" t="s">
        <v>11</v>
      </c>
      <c r="E6" s="2">
        <v>178235</v>
      </c>
      <c r="F6" s="2">
        <v>5805</v>
      </c>
      <c r="G6" s="2">
        <v>4252</v>
      </c>
      <c r="H6" s="1">
        <v>8.4</v>
      </c>
      <c r="I6" s="1">
        <v>21.5</v>
      </c>
      <c r="J6" s="1">
        <v>39.6</v>
      </c>
      <c r="K6" s="1">
        <v>18.600000000000001</v>
      </c>
      <c r="L6" s="3">
        <f>AVERAGE(I6,J6,K6)</f>
        <v>26.566666666666666</v>
      </c>
      <c r="M6" s="8">
        <v>46619</v>
      </c>
      <c r="N6" s="1">
        <v>10.6</v>
      </c>
      <c r="O6" s="1">
        <v>0.9</v>
      </c>
      <c r="P6" s="1">
        <v>1.7</v>
      </c>
      <c r="Q6" s="1">
        <v>64.400000000000006</v>
      </c>
    </row>
    <row r="7" spans="1:17" s="4" customFormat="1" ht="10.8" x14ac:dyDescent="0.2">
      <c r="A7" s="1">
        <v>6507</v>
      </c>
      <c r="B7" s="1" t="s">
        <v>85</v>
      </c>
      <c r="C7" s="1" t="s">
        <v>0</v>
      </c>
      <c r="D7" s="1" t="s">
        <v>3</v>
      </c>
      <c r="E7" s="2">
        <v>90323</v>
      </c>
      <c r="F7" s="2">
        <v>7109</v>
      </c>
      <c r="G7" s="2">
        <v>5255</v>
      </c>
      <c r="H7" s="1">
        <v>13.3</v>
      </c>
      <c r="I7" s="1">
        <v>36.200000000000003</v>
      </c>
      <c r="J7" s="1">
        <v>18.399999999999999</v>
      </c>
      <c r="K7" s="1">
        <v>59.9</v>
      </c>
      <c r="L7" s="3">
        <f>AVERAGE(I7,J7,K7)</f>
        <v>38.166666666666664</v>
      </c>
      <c r="M7" s="8">
        <v>46500</v>
      </c>
      <c r="N7" s="1">
        <v>8.6</v>
      </c>
      <c r="O7" s="1">
        <v>1.2</v>
      </c>
      <c r="P7" s="1">
        <v>12.8</v>
      </c>
      <c r="Q7" s="1">
        <v>39</v>
      </c>
    </row>
    <row r="8" spans="1:17" s="4" customFormat="1" ht="10.8" x14ac:dyDescent="0.2">
      <c r="A8" s="1">
        <v>9790</v>
      </c>
      <c r="B8" s="1" t="s">
        <v>32</v>
      </c>
      <c r="C8" s="1" t="s">
        <v>0</v>
      </c>
      <c r="D8" s="1" t="s">
        <v>9</v>
      </c>
      <c r="E8" s="2">
        <v>10902</v>
      </c>
      <c r="F8" s="2">
        <v>3687</v>
      </c>
      <c r="G8" s="2">
        <v>2423</v>
      </c>
      <c r="H8" s="1">
        <v>27.7</v>
      </c>
      <c r="I8" s="1">
        <v>18.399999999999999</v>
      </c>
      <c r="J8" s="1">
        <v>43.8</v>
      </c>
      <c r="K8" s="1">
        <v>11.8</v>
      </c>
      <c r="L8" s="3">
        <f>AVERAGE(I8,J8,K8)</f>
        <v>24.666666666666668</v>
      </c>
      <c r="M8" s="8">
        <v>45724</v>
      </c>
      <c r="N8" s="1">
        <v>18.8</v>
      </c>
      <c r="O8" s="1">
        <v>5.2</v>
      </c>
      <c r="P8" s="1">
        <v>1.8</v>
      </c>
      <c r="Q8" s="1">
        <v>68.3</v>
      </c>
    </row>
    <row r="9" spans="1:17" s="4" customFormat="1" ht="10.8" x14ac:dyDescent="0.2">
      <c r="A9" s="1">
        <v>4820</v>
      </c>
      <c r="B9" s="1" t="s">
        <v>78</v>
      </c>
      <c r="C9" s="1" t="s">
        <v>0</v>
      </c>
      <c r="D9" s="1" t="s">
        <v>9</v>
      </c>
      <c r="E9" s="2">
        <v>13953</v>
      </c>
      <c r="F9" s="2">
        <v>3063</v>
      </c>
      <c r="G9" s="2">
        <v>2369</v>
      </c>
      <c r="H9" s="1">
        <v>14.9</v>
      </c>
      <c r="I9" s="1">
        <v>17.899999999999999</v>
      </c>
      <c r="J9" s="1">
        <v>39.5</v>
      </c>
      <c r="K9" s="1">
        <v>51.1</v>
      </c>
      <c r="L9" s="3">
        <f>AVERAGE(I9,J9,K9)</f>
        <v>36.166666666666664</v>
      </c>
      <c r="M9" s="8">
        <v>45688</v>
      </c>
      <c r="N9" s="1">
        <v>31.9</v>
      </c>
      <c r="O9" s="1">
        <v>2.9</v>
      </c>
      <c r="P9" s="1">
        <v>1.4</v>
      </c>
      <c r="Q9" s="1">
        <v>75.3</v>
      </c>
    </row>
    <row r="10" spans="1:17" s="4" customFormat="1" ht="10.8" x14ac:dyDescent="0.2">
      <c r="A10" s="1">
        <v>3244</v>
      </c>
      <c r="B10" s="1" t="s">
        <v>80</v>
      </c>
      <c r="C10" s="1" t="s">
        <v>0</v>
      </c>
      <c r="D10" s="1" t="s">
        <v>14</v>
      </c>
      <c r="E10" s="2">
        <v>60479</v>
      </c>
      <c r="F10" s="2">
        <v>10131</v>
      </c>
      <c r="G10" s="2">
        <v>5661</v>
      </c>
      <c r="H10" s="1">
        <v>12.9</v>
      </c>
      <c r="I10" s="1">
        <v>18</v>
      </c>
      <c r="J10" s="1">
        <v>44.7</v>
      </c>
      <c r="K10" s="1">
        <v>46.8</v>
      </c>
      <c r="L10" s="3">
        <f>AVERAGE(I10,J10,K10)</f>
        <v>36.5</v>
      </c>
      <c r="M10" s="8">
        <v>45423</v>
      </c>
      <c r="N10" s="1">
        <v>7</v>
      </c>
      <c r="O10" s="1">
        <v>1</v>
      </c>
      <c r="P10" s="1">
        <v>3.1</v>
      </c>
      <c r="Q10" s="1">
        <v>28.3</v>
      </c>
    </row>
    <row r="11" spans="1:17" s="4" customFormat="1" ht="10.8" x14ac:dyDescent="0.2">
      <c r="A11" s="1">
        <v>3580</v>
      </c>
      <c r="B11" s="1" t="s">
        <v>129</v>
      </c>
      <c r="C11" s="1" t="s">
        <v>0</v>
      </c>
      <c r="D11" s="1" t="s">
        <v>48</v>
      </c>
      <c r="E11" s="2">
        <v>38679</v>
      </c>
      <c r="F11" s="2">
        <v>2151</v>
      </c>
      <c r="G11" s="2">
        <v>2135</v>
      </c>
      <c r="H11" s="1">
        <v>6.1</v>
      </c>
      <c r="I11" s="1">
        <v>48.9</v>
      </c>
      <c r="J11" s="1">
        <v>67.400000000000006</v>
      </c>
      <c r="K11" s="1">
        <v>109.5</v>
      </c>
      <c r="L11" s="3">
        <f>AVERAGE(I11,J11,K11)</f>
        <v>75.266666666666666</v>
      </c>
      <c r="M11" s="8">
        <v>44606</v>
      </c>
      <c r="N11" s="1">
        <v>20.3</v>
      </c>
      <c r="O11" s="1">
        <v>1.3</v>
      </c>
      <c r="P11" s="1">
        <v>1.4</v>
      </c>
      <c r="Q11" s="1">
        <v>73</v>
      </c>
    </row>
    <row r="12" spans="1:17" s="4" customFormat="1" ht="10.8" x14ac:dyDescent="0.2">
      <c r="A12" s="1">
        <v>2209</v>
      </c>
      <c r="B12" s="1" t="s">
        <v>107</v>
      </c>
      <c r="C12" s="1" t="s">
        <v>0</v>
      </c>
      <c r="D12" s="1" t="s">
        <v>11</v>
      </c>
      <c r="E12" s="2">
        <v>45061</v>
      </c>
      <c r="F12" s="2">
        <v>1490</v>
      </c>
      <c r="G12" s="2">
        <v>1112</v>
      </c>
      <c r="H12" s="1">
        <v>7.5</v>
      </c>
      <c r="I12" s="1">
        <v>20.9</v>
      </c>
      <c r="J12" s="1">
        <v>65.900000000000006</v>
      </c>
      <c r="K12" s="1">
        <v>66.2</v>
      </c>
      <c r="L12" s="3">
        <f>AVERAGE(I12,J12,K12)</f>
        <v>51</v>
      </c>
      <c r="M12" s="8">
        <v>43119</v>
      </c>
      <c r="N12" s="1">
        <v>35.9</v>
      </c>
      <c r="O12" s="1">
        <v>2.9</v>
      </c>
      <c r="P12" s="1">
        <v>0.7</v>
      </c>
      <c r="Q12" s="1">
        <v>43.3</v>
      </c>
    </row>
    <row r="13" spans="1:17" s="4" customFormat="1" ht="10.8" x14ac:dyDescent="0.2">
      <c r="A13" s="1">
        <v>8909</v>
      </c>
      <c r="B13" s="1" t="s">
        <v>89</v>
      </c>
      <c r="C13" s="1" t="s">
        <v>18</v>
      </c>
      <c r="D13" s="1" t="s">
        <v>14</v>
      </c>
      <c r="E13" s="2">
        <v>105936</v>
      </c>
      <c r="F13" s="2">
        <v>12920</v>
      </c>
      <c r="G13" s="2">
        <v>8489</v>
      </c>
      <c r="H13" s="1">
        <v>28.2</v>
      </c>
      <c r="I13" s="1">
        <v>22.2</v>
      </c>
      <c r="J13" s="1">
        <v>55.3</v>
      </c>
      <c r="K13" s="1">
        <v>43.6</v>
      </c>
      <c r="L13" s="3">
        <f>AVERAGE(I13,J13,K13)</f>
        <v>40.366666666666667</v>
      </c>
      <c r="M13" s="8">
        <v>41109</v>
      </c>
      <c r="N13" s="1">
        <v>4.5</v>
      </c>
      <c r="O13" s="1">
        <v>1.4</v>
      </c>
      <c r="P13" s="1">
        <v>0</v>
      </c>
      <c r="Q13" s="1">
        <v>31.4</v>
      </c>
    </row>
    <row r="14" spans="1:17" s="4" customFormat="1" ht="10.8" x14ac:dyDescent="0.2">
      <c r="A14" s="1">
        <v>6890</v>
      </c>
      <c r="B14" s="1" t="s">
        <v>130</v>
      </c>
      <c r="C14" s="1" t="s">
        <v>18</v>
      </c>
      <c r="D14" s="1" t="s">
        <v>3</v>
      </c>
      <c r="E14" s="2">
        <v>90597</v>
      </c>
      <c r="F14" s="2">
        <v>8437</v>
      </c>
      <c r="G14" s="2">
        <v>2678</v>
      </c>
      <c r="H14" s="1">
        <v>5.3</v>
      </c>
      <c r="I14" s="1">
        <v>48.6</v>
      </c>
      <c r="J14" s="1">
        <v>41.1</v>
      </c>
      <c r="K14" s="1">
        <v>140.80000000000001</v>
      </c>
      <c r="L14" s="3">
        <f>AVERAGE(I14,J14,K14)</f>
        <v>76.833333333333329</v>
      </c>
      <c r="M14" s="8">
        <v>39433</v>
      </c>
      <c r="N14" s="1">
        <v>7.4</v>
      </c>
      <c r="O14" s="1">
        <v>0.8</v>
      </c>
      <c r="P14" s="1">
        <v>2.2999999999999998</v>
      </c>
      <c r="Q14" s="1">
        <v>40.4</v>
      </c>
    </row>
    <row r="15" spans="1:17" s="4" customFormat="1" ht="10.8" x14ac:dyDescent="0.2">
      <c r="A15" s="1">
        <v>5989</v>
      </c>
      <c r="B15" s="1" t="s">
        <v>127</v>
      </c>
      <c r="C15" s="1" t="s">
        <v>0</v>
      </c>
      <c r="D15" s="1" t="s">
        <v>15</v>
      </c>
      <c r="E15" s="2">
        <v>201000</v>
      </c>
      <c r="F15" s="2">
        <v>8587</v>
      </c>
      <c r="G15" s="2">
        <v>6197</v>
      </c>
      <c r="H15" s="1">
        <v>10.1</v>
      </c>
      <c r="I15" s="1">
        <v>10.7</v>
      </c>
      <c r="J15" s="1">
        <v>27.9</v>
      </c>
      <c r="K15" s="1">
        <v>171.8</v>
      </c>
      <c r="L15" s="3">
        <f>AVERAGE(I15,J15,K15)</f>
        <v>70.13333333333334</v>
      </c>
      <c r="M15" s="8">
        <v>39267</v>
      </c>
      <c r="N15" s="1">
        <v>10.6</v>
      </c>
      <c r="O15" s="1">
        <v>0.6</v>
      </c>
      <c r="P15" s="1">
        <v>1.9</v>
      </c>
      <c r="Q15" s="1">
        <v>38</v>
      </c>
    </row>
    <row r="16" spans="1:17" s="4" customFormat="1" ht="10.8" x14ac:dyDescent="0.2">
      <c r="A16" s="1">
        <v>7508</v>
      </c>
      <c r="B16" s="1" t="s">
        <v>26</v>
      </c>
      <c r="C16" s="1" t="s">
        <v>0</v>
      </c>
      <c r="D16" s="1" t="s">
        <v>12</v>
      </c>
      <c r="E16" s="2">
        <v>119816</v>
      </c>
      <c r="F16" s="2">
        <v>4324</v>
      </c>
      <c r="G16" s="2">
        <v>2648</v>
      </c>
      <c r="H16" s="1">
        <v>15.2</v>
      </c>
      <c r="I16" s="1">
        <v>11</v>
      </c>
      <c r="J16" s="1">
        <v>28.7</v>
      </c>
      <c r="K16" s="1">
        <v>31.3</v>
      </c>
      <c r="L16" s="3">
        <f>AVERAGE(I16,J16,K16)</f>
        <v>23.666666666666668</v>
      </c>
      <c r="M16" s="8">
        <v>37127</v>
      </c>
      <c r="N16" s="1">
        <v>13.3</v>
      </c>
      <c r="O16" s="1">
        <v>2.1</v>
      </c>
      <c r="P16" s="1">
        <v>2.5</v>
      </c>
      <c r="Q16" s="1">
        <v>41.3</v>
      </c>
    </row>
    <row r="17" spans="1:17" s="4" customFormat="1" ht="10.8" x14ac:dyDescent="0.2">
      <c r="A17" s="1">
        <v>5184</v>
      </c>
      <c r="B17" s="1" t="s">
        <v>27</v>
      </c>
      <c r="C17" s="1" t="s">
        <v>5</v>
      </c>
      <c r="D17" s="1" t="s">
        <v>28</v>
      </c>
      <c r="E17" s="2">
        <v>59375</v>
      </c>
      <c r="F17" s="2">
        <v>8516</v>
      </c>
      <c r="G17" s="2">
        <v>4883</v>
      </c>
      <c r="H17" s="1">
        <v>15.7</v>
      </c>
      <c r="I17" s="1">
        <v>28.7</v>
      </c>
      <c r="J17" s="1">
        <v>14.8</v>
      </c>
      <c r="K17" s="1">
        <v>27.9</v>
      </c>
      <c r="L17" s="3">
        <f>AVERAGE(I17,J17,K17)</f>
        <v>23.8</v>
      </c>
      <c r="M17" s="8">
        <v>36489</v>
      </c>
      <c r="N17" s="1">
        <v>7.3</v>
      </c>
      <c r="O17" s="1">
        <v>1.2</v>
      </c>
      <c r="P17" s="1">
        <v>1.5</v>
      </c>
      <c r="Q17" s="1">
        <v>55.1</v>
      </c>
    </row>
    <row r="18" spans="1:17" s="4" customFormat="1" ht="10.8" x14ac:dyDescent="0.2">
      <c r="A18" s="1">
        <v>4369</v>
      </c>
      <c r="B18" s="1" t="s">
        <v>126</v>
      </c>
      <c r="C18" s="1" t="s">
        <v>0</v>
      </c>
      <c r="D18" s="1" t="s">
        <v>6</v>
      </c>
      <c r="E18" s="2">
        <v>6445</v>
      </c>
      <c r="F18" s="2">
        <v>1598</v>
      </c>
      <c r="G18" s="2">
        <v>1145</v>
      </c>
      <c r="H18" s="1">
        <v>20.3</v>
      </c>
      <c r="I18" s="1">
        <v>63.6</v>
      </c>
      <c r="J18" s="1">
        <v>35.4</v>
      </c>
      <c r="K18" s="1">
        <v>105.5</v>
      </c>
      <c r="L18" s="3">
        <f>AVERAGE(I18,J18,K18)</f>
        <v>68.166666666666671</v>
      </c>
      <c r="M18" s="8">
        <v>36403</v>
      </c>
      <c r="N18" s="1">
        <v>27.4</v>
      </c>
      <c r="O18" s="1">
        <v>6.5</v>
      </c>
      <c r="P18" s="1">
        <v>0.6</v>
      </c>
      <c r="Q18" s="1">
        <v>56.7</v>
      </c>
    </row>
    <row r="19" spans="1:17" s="4" customFormat="1" ht="10.8" x14ac:dyDescent="0.2">
      <c r="A19" s="1">
        <v>3228</v>
      </c>
      <c r="B19" s="1" t="s">
        <v>49</v>
      </c>
      <c r="C19" s="1" t="s">
        <v>0</v>
      </c>
      <c r="D19" s="1" t="s">
        <v>14</v>
      </c>
      <c r="E19" s="2">
        <v>100572</v>
      </c>
      <c r="F19" s="2">
        <v>9496</v>
      </c>
      <c r="G19" s="2">
        <v>6040</v>
      </c>
      <c r="H19" s="1">
        <v>17.600000000000001</v>
      </c>
      <c r="I19" s="1">
        <v>31</v>
      </c>
      <c r="J19" s="1">
        <v>23.9</v>
      </c>
      <c r="K19" s="1">
        <v>27.1</v>
      </c>
      <c r="L19" s="3">
        <f>AVERAGE(I19,J19,K19)</f>
        <v>27.333333333333332</v>
      </c>
      <c r="M19" s="8">
        <v>35603</v>
      </c>
      <c r="N19" s="1">
        <v>5.4</v>
      </c>
      <c r="O19" s="1">
        <v>1</v>
      </c>
      <c r="P19" s="1">
        <v>2.9</v>
      </c>
      <c r="Q19" s="1">
        <v>30.5</v>
      </c>
    </row>
    <row r="20" spans="1:17" s="4" customFormat="1" ht="10.8" x14ac:dyDescent="0.2">
      <c r="A20" s="1">
        <v>4925</v>
      </c>
      <c r="B20" s="1" t="s">
        <v>149</v>
      </c>
      <c r="C20" s="1" t="s">
        <v>18</v>
      </c>
      <c r="D20" s="1" t="s">
        <v>6</v>
      </c>
      <c r="E20" s="2">
        <v>17885</v>
      </c>
      <c r="F20" s="2">
        <v>2400</v>
      </c>
      <c r="G20" s="2">
        <v>1597</v>
      </c>
      <c r="H20" s="1">
        <v>15.7</v>
      </c>
      <c r="I20" s="1">
        <v>35.6</v>
      </c>
      <c r="J20" s="1">
        <v>16</v>
      </c>
      <c r="K20" s="1">
        <v>439.3</v>
      </c>
      <c r="L20" s="3">
        <f>AVERAGE(I20,J20,K20)</f>
        <v>163.63333333333335</v>
      </c>
      <c r="M20" s="8">
        <v>35139</v>
      </c>
      <c r="N20" s="1">
        <v>20.8</v>
      </c>
      <c r="O20" s="1">
        <v>3.5</v>
      </c>
      <c r="P20" s="1">
        <v>0.3</v>
      </c>
      <c r="Q20" s="1">
        <v>68.8</v>
      </c>
    </row>
    <row r="21" spans="1:17" s="4" customFormat="1" ht="10.8" x14ac:dyDescent="0.2">
      <c r="A21" s="1">
        <v>6035</v>
      </c>
      <c r="B21" s="1" t="s">
        <v>58</v>
      </c>
      <c r="C21" s="1" t="s">
        <v>0</v>
      </c>
      <c r="D21" s="1" t="s">
        <v>7</v>
      </c>
      <c r="E21" s="2">
        <v>4133</v>
      </c>
      <c r="F21" s="2">
        <v>1156</v>
      </c>
      <c r="G21" s="1">
        <v>821</v>
      </c>
      <c r="H21" s="1">
        <v>22.4</v>
      </c>
      <c r="I21" s="1">
        <v>14.5</v>
      </c>
      <c r="J21" s="1">
        <v>29.4</v>
      </c>
      <c r="K21" s="1">
        <v>42</v>
      </c>
      <c r="L21" s="3">
        <f>AVERAGE(I21,J21,K21)</f>
        <v>28.633333333333336</v>
      </c>
      <c r="M21" s="8">
        <v>33822</v>
      </c>
      <c r="N21" s="1">
        <v>38.1</v>
      </c>
      <c r="O21" s="1">
        <v>9.1999999999999993</v>
      </c>
      <c r="P21" s="1">
        <v>0.8</v>
      </c>
      <c r="Q21" s="1">
        <v>77.900000000000006</v>
      </c>
    </row>
    <row r="22" spans="1:17" s="4" customFormat="1" ht="10.8" x14ac:dyDescent="0.2">
      <c r="A22" s="1">
        <v>5702</v>
      </c>
      <c r="B22" s="1" t="s">
        <v>68</v>
      </c>
      <c r="C22" s="1" t="s">
        <v>0</v>
      </c>
      <c r="D22" s="1" t="s">
        <v>64</v>
      </c>
      <c r="E22" s="2">
        <v>185586</v>
      </c>
      <c r="F22" s="2">
        <v>6861</v>
      </c>
      <c r="G22" s="2">
        <v>4490</v>
      </c>
      <c r="H22" s="1">
        <v>14.2</v>
      </c>
      <c r="I22" s="1">
        <v>45</v>
      </c>
      <c r="J22" s="1">
        <v>28.4</v>
      </c>
      <c r="K22" s="1">
        <v>21.7</v>
      </c>
      <c r="L22" s="3">
        <f>AVERAGE(I22,J22,K22)</f>
        <v>31.700000000000003</v>
      </c>
      <c r="M22" s="8">
        <v>33201</v>
      </c>
      <c r="N22" s="1">
        <v>6.9</v>
      </c>
      <c r="O22" s="1">
        <v>1.1000000000000001</v>
      </c>
      <c r="P22" s="1">
        <v>3.3</v>
      </c>
      <c r="Q22" s="1">
        <v>32.1</v>
      </c>
    </row>
    <row r="23" spans="1:17" s="4" customFormat="1" ht="10.8" x14ac:dyDescent="0.2">
      <c r="A23" s="1">
        <v>2462</v>
      </c>
      <c r="B23" s="1" t="s">
        <v>131</v>
      </c>
      <c r="C23" s="1" t="s">
        <v>0</v>
      </c>
      <c r="D23" s="1" t="s">
        <v>7</v>
      </c>
      <c r="E23" s="2">
        <v>45663</v>
      </c>
      <c r="F23" s="2">
        <v>1915</v>
      </c>
      <c r="G23" s="2">
        <v>1532</v>
      </c>
      <c r="H23" s="1">
        <v>19.7</v>
      </c>
      <c r="I23" s="1">
        <v>32.9</v>
      </c>
      <c r="J23" s="1">
        <v>144.1</v>
      </c>
      <c r="K23" s="1">
        <v>54.8</v>
      </c>
      <c r="L23" s="3">
        <f>AVERAGE(I23,J23,K23)</f>
        <v>77.266666666666666</v>
      </c>
      <c r="M23" s="8">
        <v>33018</v>
      </c>
      <c r="N23" s="1">
        <v>23.6</v>
      </c>
      <c r="O23" s="1">
        <v>4.2</v>
      </c>
      <c r="P23" s="1">
        <v>1.5</v>
      </c>
      <c r="Q23" s="1">
        <v>28.1</v>
      </c>
    </row>
    <row r="24" spans="1:17" s="4" customFormat="1" ht="10.8" x14ac:dyDescent="0.2">
      <c r="A24" s="1">
        <v>6881</v>
      </c>
      <c r="B24" s="1" t="s">
        <v>60</v>
      </c>
      <c r="C24" s="1" t="s">
        <v>5</v>
      </c>
      <c r="D24" s="1" t="s">
        <v>3</v>
      </c>
      <c r="E24" s="2">
        <v>56560</v>
      </c>
      <c r="F24" s="2">
        <v>3040</v>
      </c>
      <c r="G24" s="2">
        <v>2307</v>
      </c>
      <c r="H24" s="1">
        <v>15.2</v>
      </c>
      <c r="I24" s="1">
        <v>47.2</v>
      </c>
      <c r="J24" s="1">
        <v>14.9</v>
      </c>
      <c r="K24" s="1">
        <v>27.1</v>
      </c>
      <c r="L24" s="3">
        <f>AVERAGE(I24,J24,K24)</f>
        <v>29.733333333333334</v>
      </c>
      <c r="M24" s="8">
        <v>32256</v>
      </c>
      <c r="N24" s="1">
        <v>12.4</v>
      </c>
      <c r="O24" s="1">
        <v>2.1</v>
      </c>
      <c r="P24" s="1">
        <v>0</v>
      </c>
      <c r="Q24" s="1">
        <v>33.799999999999997</v>
      </c>
    </row>
    <row r="25" spans="1:17" s="4" customFormat="1" ht="10.8" x14ac:dyDescent="0.2">
      <c r="A25" s="1">
        <v>4187</v>
      </c>
      <c r="B25" s="1" t="s">
        <v>75</v>
      </c>
      <c r="C25" s="1" t="s">
        <v>0</v>
      </c>
      <c r="D25" s="1" t="s">
        <v>6</v>
      </c>
      <c r="E25" s="2">
        <v>26562</v>
      </c>
      <c r="F25" s="2">
        <v>3208</v>
      </c>
      <c r="G25" s="2">
        <v>2161</v>
      </c>
      <c r="H25" s="1">
        <v>7.3</v>
      </c>
      <c r="I25" s="1">
        <v>31.4</v>
      </c>
      <c r="J25" s="1">
        <v>54.7</v>
      </c>
      <c r="K25" s="1">
        <v>16.2</v>
      </c>
      <c r="L25" s="3">
        <f>AVERAGE(I25,J25,K25)</f>
        <v>34.1</v>
      </c>
      <c r="M25" s="8">
        <v>31889</v>
      </c>
      <c r="N25" s="1">
        <v>13.2</v>
      </c>
      <c r="O25" s="1">
        <v>1.1000000000000001</v>
      </c>
      <c r="P25" s="1">
        <v>2.2000000000000002</v>
      </c>
      <c r="Q25" s="1">
        <v>75.099999999999994</v>
      </c>
    </row>
    <row r="26" spans="1:17" s="4" customFormat="1" ht="10.8" x14ac:dyDescent="0.2">
      <c r="A26" s="1">
        <v>6071</v>
      </c>
      <c r="B26" s="1" t="s">
        <v>71</v>
      </c>
      <c r="C26" s="1" t="s">
        <v>0</v>
      </c>
      <c r="D26" s="1" t="s">
        <v>7</v>
      </c>
      <c r="E26" s="2">
        <v>9461</v>
      </c>
      <c r="F26" s="2">
        <v>1493</v>
      </c>
      <c r="G26" s="2">
        <v>1036</v>
      </c>
      <c r="H26" s="1">
        <v>31.1</v>
      </c>
      <c r="I26" s="1">
        <v>34.4</v>
      </c>
      <c r="J26" s="1">
        <v>31.9</v>
      </c>
      <c r="K26" s="1">
        <v>31.1</v>
      </c>
      <c r="L26" s="3">
        <f>AVERAGE(I26,J26,K26)</f>
        <v>32.466666666666669</v>
      </c>
      <c r="M26" s="8">
        <v>30146</v>
      </c>
      <c r="N26" s="1">
        <v>32.5</v>
      </c>
      <c r="O26" s="1">
        <v>9</v>
      </c>
      <c r="P26" s="1">
        <v>0</v>
      </c>
      <c r="Q26" s="1">
        <v>50.5</v>
      </c>
    </row>
    <row r="27" spans="1:17" s="4" customFormat="1" ht="10.8" x14ac:dyDescent="0.2">
      <c r="A27" s="1">
        <v>6620</v>
      </c>
      <c r="B27" s="1" t="s">
        <v>2</v>
      </c>
      <c r="C27" s="1" t="s">
        <v>0</v>
      </c>
      <c r="D27" s="1" t="s">
        <v>3</v>
      </c>
      <c r="E27" s="2">
        <v>1344</v>
      </c>
      <c r="F27" s="1">
        <v>900</v>
      </c>
      <c r="G27" s="1">
        <v>487</v>
      </c>
      <c r="H27" s="1">
        <v>3.8</v>
      </c>
      <c r="I27" s="1">
        <v>24.5</v>
      </c>
      <c r="J27" s="1">
        <v>15.1</v>
      </c>
      <c r="K27" s="1">
        <v>22.2</v>
      </c>
      <c r="L27" s="3">
        <f>AVERAGE(I27,J27,K27)</f>
        <v>20.599999999999998</v>
      </c>
      <c r="M27" s="8">
        <v>30134</v>
      </c>
      <c r="N27" s="1">
        <v>47.8</v>
      </c>
      <c r="O27" s="1">
        <v>2.2999999999999998</v>
      </c>
      <c r="P27" s="1">
        <v>0</v>
      </c>
      <c r="Q27" s="1">
        <v>85.6</v>
      </c>
    </row>
    <row r="28" spans="1:17" s="4" customFormat="1" ht="10.8" x14ac:dyDescent="0.2">
      <c r="A28" s="1">
        <v>5999</v>
      </c>
      <c r="B28" s="1" t="s">
        <v>20</v>
      </c>
      <c r="C28" s="1" t="s">
        <v>18</v>
      </c>
      <c r="D28" s="1" t="s">
        <v>15</v>
      </c>
      <c r="E28" s="2">
        <v>16695</v>
      </c>
      <c r="F28" s="2">
        <v>3289</v>
      </c>
      <c r="G28" s="2">
        <v>2498</v>
      </c>
      <c r="H28" s="1">
        <v>17.2</v>
      </c>
      <c r="I28" s="1">
        <v>29.3</v>
      </c>
      <c r="J28" s="1">
        <v>22.8</v>
      </c>
      <c r="K28" s="1">
        <v>14.5</v>
      </c>
      <c r="L28" s="3">
        <f>AVERAGE(I28,J28,K28)</f>
        <v>22.2</v>
      </c>
      <c r="M28" s="8">
        <v>29946</v>
      </c>
      <c r="N28" s="1">
        <v>11.5</v>
      </c>
      <c r="O28" s="1">
        <v>2.1</v>
      </c>
      <c r="P28" s="1">
        <v>2.1</v>
      </c>
      <c r="Q28" s="1">
        <v>65.8</v>
      </c>
    </row>
    <row r="29" spans="1:17" s="4" customFormat="1" ht="10.8" x14ac:dyDescent="0.2">
      <c r="A29" s="1">
        <v>1871</v>
      </c>
      <c r="B29" s="1" t="s">
        <v>57</v>
      </c>
      <c r="C29" s="1" t="s">
        <v>0</v>
      </c>
      <c r="D29" s="1" t="s">
        <v>33</v>
      </c>
      <c r="E29" s="2">
        <v>114841</v>
      </c>
      <c r="F29" s="2">
        <v>5440</v>
      </c>
      <c r="G29" s="2">
        <v>3844</v>
      </c>
      <c r="H29" s="1">
        <v>14.2</v>
      </c>
      <c r="I29" s="1">
        <v>47.5</v>
      </c>
      <c r="J29" s="1">
        <v>27.5</v>
      </c>
      <c r="K29" s="1">
        <v>10.9</v>
      </c>
      <c r="L29" s="3">
        <f>AVERAGE(I29,J29,K29)</f>
        <v>28.633333333333336</v>
      </c>
      <c r="M29" s="8">
        <v>28776</v>
      </c>
      <c r="N29" s="1">
        <v>10.3</v>
      </c>
      <c r="O29" s="1">
        <v>1.1000000000000001</v>
      </c>
      <c r="P29" s="1">
        <v>3</v>
      </c>
      <c r="Q29" s="1">
        <v>37.799999999999997</v>
      </c>
    </row>
    <row r="30" spans="1:17" s="4" customFormat="1" ht="10.8" x14ac:dyDescent="0.2">
      <c r="A30" s="1">
        <v>6800</v>
      </c>
      <c r="B30" s="1" t="s">
        <v>120</v>
      </c>
      <c r="C30" s="1" t="s">
        <v>0</v>
      </c>
      <c r="D30" s="1" t="s">
        <v>3</v>
      </c>
      <c r="E30" s="2">
        <v>51919</v>
      </c>
      <c r="F30" s="2">
        <v>3135</v>
      </c>
      <c r="G30" s="2">
        <v>2337</v>
      </c>
      <c r="H30" s="1">
        <v>10</v>
      </c>
      <c r="I30" s="1">
        <v>24.6</v>
      </c>
      <c r="J30" s="1">
        <v>138</v>
      </c>
      <c r="K30" s="1">
        <v>21.3</v>
      </c>
      <c r="L30" s="3">
        <f>AVERAGE(I30,J30,K30)</f>
        <v>61.300000000000004</v>
      </c>
      <c r="M30" s="8">
        <v>28084</v>
      </c>
      <c r="N30" s="1">
        <v>12</v>
      </c>
      <c r="O30" s="1">
        <v>1.2</v>
      </c>
      <c r="P30" s="1">
        <v>1.6</v>
      </c>
      <c r="Q30" s="1">
        <v>61.7</v>
      </c>
    </row>
    <row r="31" spans="1:17" s="4" customFormat="1" ht="10.8" x14ac:dyDescent="0.2">
      <c r="A31" s="1">
        <v>4221</v>
      </c>
      <c r="B31" s="1" t="s">
        <v>99</v>
      </c>
      <c r="C31" s="1" t="s">
        <v>0</v>
      </c>
      <c r="D31" s="1" t="s">
        <v>6</v>
      </c>
      <c r="E31" s="2">
        <v>90812</v>
      </c>
      <c r="F31" s="2">
        <v>5789</v>
      </c>
      <c r="G31" s="2">
        <v>2720</v>
      </c>
      <c r="H31" s="1">
        <v>6.2</v>
      </c>
      <c r="I31" s="1">
        <v>22.9</v>
      </c>
      <c r="J31" s="1">
        <v>100.1</v>
      </c>
      <c r="K31" s="1">
        <v>12.1</v>
      </c>
      <c r="L31" s="3">
        <f>AVERAGE(I31,J31,K31)</f>
        <v>45.033333333333331</v>
      </c>
      <c r="M31" s="8">
        <v>27920</v>
      </c>
      <c r="N31" s="1">
        <v>11.2</v>
      </c>
      <c r="O31" s="1">
        <v>0.6</v>
      </c>
      <c r="P31" s="1">
        <v>11.1</v>
      </c>
      <c r="Q31" s="1">
        <v>52.8</v>
      </c>
    </row>
    <row r="32" spans="1:17" s="4" customFormat="1" ht="10.8" x14ac:dyDescent="0.2">
      <c r="A32" s="1">
        <v>3678</v>
      </c>
      <c r="B32" s="1" t="s">
        <v>67</v>
      </c>
      <c r="C32" s="1" t="s">
        <v>0</v>
      </c>
      <c r="D32" s="1" t="s">
        <v>9</v>
      </c>
      <c r="E32" s="2">
        <v>37213</v>
      </c>
      <c r="F32" s="1">
        <v>930</v>
      </c>
      <c r="G32" s="1">
        <v>358</v>
      </c>
      <c r="H32" s="1">
        <v>8.9</v>
      </c>
      <c r="I32" s="1">
        <v>41.7</v>
      </c>
      <c r="J32" s="1">
        <v>18.899999999999999</v>
      </c>
      <c r="K32" s="1">
        <v>33.700000000000003</v>
      </c>
      <c r="L32" s="3">
        <f>AVERAGE(I32,J32,K32)</f>
        <v>31.433333333333337</v>
      </c>
      <c r="M32" s="8">
        <v>27846</v>
      </c>
      <c r="N32" s="1">
        <v>61.9</v>
      </c>
      <c r="O32" s="1">
        <v>6.9</v>
      </c>
      <c r="P32" s="1">
        <v>0</v>
      </c>
      <c r="Q32" s="1">
        <v>15.1</v>
      </c>
    </row>
    <row r="33" spans="1:17" s="4" customFormat="1" ht="10.8" x14ac:dyDescent="0.2">
      <c r="A33" s="1">
        <v>8157</v>
      </c>
      <c r="B33" s="1" t="s">
        <v>8</v>
      </c>
      <c r="C33" s="1" t="s">
        <v>5</v>
      </c>
      <c r="D33" s="1" t="s">
        <v>9</v>
      </c>
      <c r="E33" s="2">
        <v>111973</v>
      </c>
      <c r="F33" s="2">
        <v>2538</v>
      </c>
      <c r="G33" s="2">
        <v>1515</v>
      </c>
      <c r="H33" s="1">
        <v>5.7</v>
      </c>
      <c r="I33" s="1">
        <v>18.5</v>
      </c>
      <c r="J33" s="1">
        <v>20.8</v>
      </c>
      <c r="K33" s="1">
        <v>23.2</v>
      </c>
      <c r="L33" s="3">
        <f>AVERAGE(I33,J33,K33)</f>
        <v>20.833333333333332</v>
      </c>
      <c r="M33" s="8">
        <v>27662</v>
      </c>
      <c r="N33" s="1">
        <v>17.3</v>
      </c>
      <c r="O33" s="1">
        <v>1</v>
      </c>
      <c r="P33" s="1">
        <v>2.6</v>
      </c>
      <c r="Q33" s="1">
        <v>39.5</v>
      </c>
    </row>
    <row r="34" spans="1:17" s="4" customFormat="1" ht="10.8" x14ac:dyDescent="0.2">
      <c r="A34" s="1">
        <v>6050</v>
      </c>
      <c r="B34" s="1" t="s">
        <v>118</v>
      </c>
      <c r="C34" s="1" t="s">
        <v>0</v>
      </c>
      <c r="D34" s="1" t="s">
        <v>7</v>
      </c>
      <c r="E34" s="2">
        <v>5067</v>
      </c>
      <c r="F34" s="1">
        <v>811</v>
      </c>
      <c r="G34" s="1">
        <v>572</v>
      </c>
      <c r="H34" s="1">
        <v>21</v>
      </c>
      <c r="I34" s="1">
        <v>44.3</v>
      </c>
      <c r="J34" s="1">
        <v>71.2</v>
      </c>
      <c r="K34" s="1">
        <v>64.2</v>
      </c>
      <c r="L34" s="3">
        <f>AVERAGE(I34,J34,K34)</f>
        <v>59.9</v>
      </c>
      <c r="M34" s="8">
        <v>27533</v>
      </c>
      <c r="N34" s="1">
        <v>45.1</v>
      </c>
      <c r="O34" s="1">
        <v>10.1</v>
      </c>
      <c r="P34" s="1">
        <v>0</v>
      </c>
      <c r="Q34" s="1">
        <v>75.7</v>
      </c>
    </row>
    <row r="35" spans="1:17" s="4" customFormat="1" ht="10.8" x14ac:dyDescent="0.2">
      <c r="A35" s="1">
        <v>3199</v>
      </c>
      <c r="B35" s="1" t="s">
        <v>73</v>
      </c>
      <c r="C35" s="1" t="s">
        <v>0</v>
      </c>
      <c r="D35" s="1" t="s">
        <v>12</v>
      </c>
      <c r="E35" s="2">
        <v>102364</v>
      </c>
      <c r="F35" s="2">
        <v>2346</v>
      </c>
      <c r="G35" s="2">
        <v>1483</v>
      </c>
      <c r="H35" s="1">
        <v>11</v>
      </c>
      <c r="I35" s="1">
        <v>19.2</v>
      </c>
      <c r="J35" s="1">
        <v>25.5</v>
      </c>
      <c r="K35" s="1">
        <v>54</v>
      </c>
      <c r="L35" s="3">
        <f>AVERAGE(I35,J35,K35)</f>
        <v>32.9</v>
      </c>
      <c r="M35" s="8">
        <v>27296</v>
      </c>
      <c r="N35" s="1">
        <v>17.8</v>
      </c>
      <c r="O35" s="1">
        <v>2</v>
      </c>
      <c r="P35" s="1">
        <v>1.2</v>
      </c>
      <c r="Q35" s="1">
        <v>24.6</v>
      </c>
    </row>
    <row r="36" spans="1:17" s="4" customFormat="1" ht="10.8" x14ac:dyDescent="0.2">
      <c r="A36" s="1">
        <v>4346</v>
      </c>
      <c r="B36" s="1" t="s">
        <v>114</v>
      </c>
      <c r="C36" s="1" t="s">
        <v>0</v>
      </c>
      <c r="D36" s="1" t="s">
        <v>7</v>
      </c>
      <c r="E36" s="2">
        <v>16048</v>
      </c>
      <c r="F36" s="2">
        <v>2054</v>
      </c>
      <c r="G36" s="2">
        <v>1767</v>
      </c>
      <c r="H36" s="1">
        <v>25.7</v>
      </c>
      <c r="I36" s="1">
        <v>19.7</v>
      </c>
      <c r="J36" s="1">
        <v>69.400000000000006</v>
      </c>
      <c r="K36" s="1">
        <v>81</v>
      </c>
      <c r="L36" s="3">
        <f>AVERAGE(I36,J36,K36)</f>
        <v>56.70000000000001</v>
      </c>
      <c r="M36" s="8">
        <v>26760</v>
      </c>
      <c r="N36" s="1">
        <v>12.7</v>
      </c>
      <c r="O36" s="1">
        <v>3.9</v>
      </c>
      <c r="P36" s="1">
        <v>1.5</v>
      </c>
      <c r="Q36" s="1">
        <v>50.4</v>
      </c>
    </row>
    <row r="37" spans="1:17" s="4" customFormat="1" ht="10.8" x14ac:dyDescent="0.2">
      <c r="A37" s="1">
        <v>4998</v>
      </c>
      <c r="B37" s="1" t="s">
        <v>4</v>
      </c>
      <c r="C37" s="1" t="s">
        <v>5</v>
      </c>
      <c r="D37" s="1" t="s">
        <v>6</v>
      </c>
      <c r="E37" s="2">
        <v>47740</v>
      </c>
      <c r="F37" s="2">
        <v>2527</v>
      </c>
      <c r="G37" s="2">
        <v>1735</v>
      </c>
      <c r="H37" s="1">
        <v>10.199999999999999</v>
      </c>
      <c r="I37" s="1">
        <v>11</v>
      </c>
      <c r="J37" s="1">
        <v>22.1</v>
      </c>
      <c r="K37" s="1">
        <v>28.9</v>
      </c>
      <c r="L37" s="3">
        <f>AVERAGE(I37,J37,K37)</f>
        <v>20.666666666666668</v>
      </c>
      <c r="M37" s="8">
        <v>26235</v>
      </c>
      <c r="N37" s="1">
        <v>14</v>
      </c>
      <c r="O37" s="1">
        <v>1.5</v>
      </c>
      <c r="P37" s="1">
        <v>1.6</v>
      </c>
      <c r="Q37" s="1">
        <v>42.7</v>
      </c>
    </row>
    <row r="38" spans="1:17" s="4" customFormat="1" ht="10.8" x14ac:dyDescent="0.2">
      <c r="A38" s="1">
        <v>7271</v>
      </c>
      <c r="B38" s="1" t="s">
        <v>148</v>
      </c>
      <c r="C38" s="1" t="s">
        <v>0</v>
      </c>
      <c r="D38" s="1" t="s">
        <v>145</v>
      </c>
      <c r="E38" s="2">
        <v>35072</v>
      </c>
      <c r="F38" s="2">
        <v>1819</v>
      </c>
      <c r="G38" s="2">
        <v>1264</v>
      </c>
      <c r="H38" s="1">
        <v>11</v>
      </c>
      <c r="I38" s="1">
        <v>23.8</v>
      </c>
      <c r="J38" s="1">
        <v>293.8</v>
      </c>
      <c r="K38" s="1">
        <v>148.69999999999999</v>
      </c>
      <c r="L38" s="3">
        <f>AVERAGE(I38,J38,K38)</f>
        <v>155.43333333333334</v>
      </c>
      <c r="M38" s="8">
        <v>25332</v>
      </c>
      <c r="N38" s="1">
        <v>28.1</v>
      </c>
      <c r="O38" s="1">
        <v>2.2000000000000002</v>
      </c>
      <c r="P38" s="1">
        <v>0.7</v>
      </c>
      <c r="Q38" s="1">
        <v>31.2</v>
      </c>
    </row>
    <row r="39" spans="1:17" s="4" customFormat="1" ht="10.8" x14ac:dyDescent="0.2">
      <c r="A39" s="1">
        <v>7510</v>
      </c>
      <c r="B39" s="1" t="s">
        <v>13</v>
      </c>
      <c r="C39" s="1" t="s">
        <v>0</v>
      </c>
      <c r="D39" s="1" t="s">
        <v>1</v>
      </c>
      <c r="E39" s="2">
        <v>77062</v>
      </c>
      <c r="F39" s="2">
        <v>3349</v>
      </c>
      <c r="G39" s="2">
        <v>2346</v>
      </c>
      <c r="H39" s="1">
        <v>9</v>
      </c>
      <c r="I39" s="1">
        <v>31.9</v>
      </c>
      <c r="J39" s="1">
        <v>15.1</v>
      </c>
      <c r="K39" s="1">
        <v>16.7</v>
      </c>
      <c r="L39" s="3">
        <f>AVERAGE(I39,J39,K39)</f>
        <v>21.233333333333334</v>
      </c>
      <c r="M39" s="8">
        <v>25246</v>
      </c>
      <c r="N39" s="1">
        <v>10.7</v>
      </c>
      <c r="O39" s="1">
        <v>1</v>
      </c>
      <c r="P39" s="1">
        <v>2.6</v>
      </c>
      <c r="Q39" s="1">
        <v>56.5</v>
      </c>
    </row>
    <row r="40" spans="1:17" s="4" customFormat="1" ht="10.8" x14ac:dyDescent="0.2">
      <c r="A40" s="1">
        <v>2003</v>
      </c>
      <c r="B40" s="1" t="s">
        <v>10</v>
      </c>
      <c r="C40" s="1" t="s">
        <v>0</v>
      </c>
      <c r="D40" s="1" t="s">
        <v>11</v>
      </c>
      <c r="E40" s="2">
        <v>49561</v>
      </c>
      <c r="F40" s="2">
        <v>2898</v>
      </c>
      <c r="G40" s="2">
        <v>2336</v>
      </c>
      <c r="H40" s="1">
        <v>7.1</v>
      </c>
      <c r="I40" s="1">
        <v>24.7</v>
      </c>
      <c r="J40" s="1">
        <v>13.6</v>
      </c>
      <c r="K40" s="1">
        <v>25</v>
      </c>
      <c r="L40" s="3">
        <f>AVERAGE(I40,J40,K40)</f>
        <v>21.099999999999998</v>
      </c>
      <c r="M40" s="8">
        <v>24400</v>
      </c>
      <c r="N40" s="1">
        <v>11.1</v>
      </c>
      <c r="O40" s="1">
        <v>0.7</v>
      </c>
      <c r="P40" s="1">
        <v>2.8</v>
      </c>
      <c r="Q40" s="1">
        <v>71.400000000000006</v>
      </c>
    </row>
    <row r="41" spans="1:17" s="4" customFormat="1" ht="10.8" x14ac:dyDescent="0.2">
      <c r="A41" s="1">
        <v>5261</v>
      </c>
      <c r="B41" s="1" t="s">
        <v>87</v>
      </c>
      <c r="C41" s="1" t="s">
        <v>0</v>
      </c>
      <c r="D41" s="1" t="s">
        <v>7</v>
      </c>
      <c r="E41" s="2">
        <v>23643</v>
      </c>
      <c r="F41" s="2">
        <v>2103</v>
      </c>
      <c r="G41" s="2">
        <v>1415</v>
      </c>
      <c r="H41" s="1">
        <v>11</v>
      </c>
      <c r="I41" s="1">
        <v>15.7</v>
      </c>
      <c r="J41" s="1">
        <v>36.299999999999997</v>
      </c>
      <c r="K41" s="1">
        <v>65</v>
      </c>
      <c r="L41" s="3">
        <f>AVERAGE(I41,J41,K41)</f>
        <v>39</v>
      </c>
      <c r="M41" s="8">
        <v>24315</v>
      </c>
      <c r="N41" s="1">
        <v>15.5</v>
      </c>
      <c r="O41" s="1">
        <v>1.9</v>
      </c>
      <c r="P41" s="1">
        <v>1.6</v>
      </c>
      <c r="Q41" s="1">
        <v>37.799999999999997</v>
      </c>
    </row>
    <row r="42" spans="1:17" s="4" customFormat="1" ht="10.8" x14ac:dyDescent="0.2">
      <c r="A42" s="1">
        <v>7609</v>
      </c>
      <c r="B42" s="1" t="s">
        <v>109</v>
      </c>
      <c r="C42" s="1" t="s">
        <v>0</v>
      </c>
      <c r="D42" s="1" t="s">
        <v>1</v>
      </c>
      <c r="E42" s="2">
        <v>51684</v>
      </c>
      <c r="F42" s="2">
        <v>2522</v>
      </c>
      <c r="G42" s="2">
        <v>1867</v>
      </c>
      <c r="H42" s="1">
        <v>11.5</v>
      </c>
      <c r="I42" s="1">
        <v>32</v>
      </c>
      <c r="J42" s="1">
        <v>23.9</v>
      </c>
      <c r="K42" s="1">
        <v>99.1</v>
      </c>
      <c r="L42" s="3">
        <f>AVERAGE(I42,J42,K42)</f>
        <v>51.666666666666664</v>
      </c>
      <c r="M42" s="8">
        <v>24152</v>
      </c>
      <c r="N42" s="1">
        <v>11</v>
      </c>
      <c r="O42" s="1">
        <v>1.5</v>
      </c>
      <c r="P42" s="1">
        <v>2.2999999999999998</v>
      </c>
      <c r="Q42" s="1">
        <v>45.4</v>
      </c>
    </row>
    <row r="43" spans="1:17" s="4" customFormat="1" ht="10.8" x14ac:dyDescent="0.2">
      <c r="A43" s="1">
        <v>5992</v>
      </c>
      <c r="B43" s="1" t="s">
        <v>91</v>
      </c>
      <c r="C43" s="1" t="s">
        <v>0</v>
      </c>
      <c r="D43" s="1" t="s">
        <v>15</v>
      </c>
      <c r="E43" s="2">
        <v>83655</v>
      </c>
      <c r="F43" s="2">
        <v>3358</v>
      </c>
      <c r="G43" s="2">
        <v>2089</v>
      </c>
      <c r="H43" s="1">
        <v>3.8</v>
      </c>
      <c r="I43" s="1">
        <v>22.7</v>
      </c>
      <c r="J43" s="1">
        <v>81.3</v>
      </c>
      <c r="K43" s="1">
        <v>23.3</v>
      </c>
      <c r="L43" s="3">
        <f>AVERAGE(I43,J43,K43)</f>
        <v>42.43333333333333</v>
      </c>
      <c r="M43" s="8">
        <v>24105</v>
      </c>
      <c r="N43" s="1">
        <v>10.7</v>
      </c>
      <c r="O43" s="1">
        <v>0.4</v>
      </c>
      <c r="P43" s="1">
        <v>2.6</v>
      </c>
      <c r="Q43" s="1">
        <v>63.2</v>
      </c>
    </row>
    <row r="44" spans="1:17" s="4" customFormat="1" ht="10.8" x14ac:dyDescent="0.2">
      <c r="A44" s="1">
        <v>3134</v>
      </c>
      <c r="B44" s="1" t="s">
        <v>125</v>
      </c>
      <c r="C44" s="1" t="s">
        <v>0</v>
      </c>
      <c r="D44" s="1" t="s">
        <v>12</v>
      </c>
      <c r="E44" s="2">
        <v>9376</v>
      </c>
      <c r="F44" s="2">
        <v>1379</v>
      </c>
      <c r="G44" s="1">
        <v>872</v>
      </c>
      <c r="H44" s="1">
        <v>24.7</v>
      </c>
      <c r="I44" s="1">
        <v>24.7</v>
      </c>
      <c r="J44" s="1">
        <v>145.5</v>
      </c>
      <c r="K44" s="1">
        <v>34</v>
      </c>
      <c r="L44" s="3">
        <f>AVERAGE(I44,J44,K44)</f>
        <v>68.066666666666663</v>
      </c>
      <c r="M44" s="8">
        <v>24096</v>
      </c>
      <c r="N44" s="1">
        <v>24.6</v>
      </c>
      <c r="O44" s="1">
        <v>6.8</v>
      </c>
      <c r="P44" s="1">
        <v>0.4</v>
      </c>
      <c r="Q44" s="1">
        <v>75.3</v>
      </c>
    </row>
    <row r="45" spans="1:17" s="4" customFormat="1" ht="10.8" x14ac:dyDescent="0.2">
      <c r="A45" s="1">
        <v>3901</v>
      </c>
      <c r="B45" s="1" t="s">
        <v>21</v>
      </c>
      <c r="C45" s="1" t="s">
        <v>0</v>
      </c>
      <c r="D45" s="1" t="s">
        <v>9</v>
      </c>
      <c r="E45" s="2">
        <v>1680</v>
      </c>
      <c r="F45" s="1">
        <v>607</v>
      </c>
      <c r="G45" s="1">
        <v>445</v>
      </c>
      <c r="H45" s="1">
        <v>24</v>
      </c>
      <c r="I45" s="1">
        <v>17.100000000000001</v>
      </c>
      <c r="J45" s="1">
        <v>24.5</v>
      </c>
      <c r="K45" s="1">
        <v>25</v>
      </c>
      <c r="L45" s="3">
        <f>AVERAGE(I45,J45,K45)</f>
        <v>22.2</v>
      </c>
      <c r="M45" s="8">
        <v>24014</v>
      </c>
      <c r="N45" s="1">
        <v>44.8</v>
      </c>
      <c r="O45" s="1">
        <v>13</v>
      </c>
      <c r="P45" s="1">
        <v>0.8</v>
      </c>
      <c r="Q45" s="1">
        <v>67</v>
      </c>
    </row>
    <row r="46" spans="1:17" s="4" customFormat="1" ht="10.8" x14ac:dyDescent="0.2">
      <c r="A46" s="1">
        <v>7723</v>
      </c>
      <c r="B46" s="1" t="s">
        <v>82</v>
      </c>
      <c r="C46" s="1" t="s">
        <v>0</v>
      </c>
      <c r="D46" s="1" t="s">
        <v>83</v>
      </c>
      <c r="E46" s="2">
        <v>47275</v>
      </c>
      <c r="F46" s="2">
        <v>3708</v>
      </c>
      <c r="G46" s="2">
        <v>2788</v>
      </c>
      <c r="H46" s="1">
        <v>10.1</v>
      </c>
      <c r="I46" s="1">
        <v>28.3</v>
      </c>
      <c r="J46" s="1">
        <v>60.7</v>
      </c>
      <c r="K46" s="1">
        <v>23.2</v>
      </c>
      <c r="L46" s="3">
        <f>AVERAGE(I46,J46,K46)</f>
        <v>37.4</v>
      </c>
      <c r="M46" s="8">
        <v>23901</v>
      </c>
      <c r="N46" s="1">
        <v>8.1999999999999993</v>
      </c>
      <c r="O46" s="1">
        <v>0.9</v>
      </c>
      <c r="P46" s="1">
        <v>2.8</v>
      </c>
      <c r="Q46" s="1">
        <v>56</v>
      </c>
    </row>
    <row r="47" spans="1:17" s="4" customFormat="1" ht="10.8" x14ac:dyDescent="0.2">
      <c r="A47" s="1">
        <v>3623</v>
      </c>
      <c r="B47" s="1" t="s">
        <v>69</v>
      </c>
      <c r="C47" s="1" t="s">
        <v>70</v>
      </c>
      <c r="D47" s="1" t="s">
        <v>9</v>
      </c>
      <c r="E47" s="2">
        <v>2233</v>
      </c>
      <c r="F47" s="1">
        <v>246</v>
      </c>
      <c r="G47" s="1">
        <v>127</v>
      </c>
      <c r="H47" s="1">
        <v>6.7</v>
      </c>
      <c r="I47" s="1">
        <v>10.3</v>
      </c>
      <c r="J47" s="1">
        <v>35.9</v>
      </c>
      <c r="K47" s="1">
        <v>50.9</v>
      </c>
      <c r="L47" s="3">
        <f>AVERAGE(I47,J47,K47)</f>
        <v>32.366666666666667</v>
      </c>
      <c r="M47" s="8">
        <v>23828</v>
      </c>
      <c r="N47" s="1">
        <v>139.30000000000001</v>
      </c>
      <c r="O47" s="1">
        <v>12.6</v>
      </c>
      <c r="P47" s="1">
        <v>0.1</v>
      </c>
      <c r="Q47" s="1">
        <v>28.8</v>
      </c>
    </row>
    <row r="48" spans="1:17" s="4" customFormat="1" ht="10.8" x14ac:dyDescent="0.2">
      <c r="A48" s="1">
        <v>3276</v>
      </c>
      <c r="B48" s="1" t="s">
        <v>24</v>
      </c>
      <c r="C48" s="1" t="s">
        <v>0</v>
      </c>
      <c r="D48" s="1" t="s">
        <v>14</v>
      </c>
      <c r="E48" s="2">
        <v>40510</v>
      </c>
      <c r="F48" s="2">
        <v>2454</v>
      </c>
      <c r="G48" s="2">
        <v>1668</v>
      </c>
      <c r="H48" s="1">
        <v>32.9</v>
      </c>
      <c r="I48" s="1">
        <v>15.4</v>
      </c>
      <c r="J48" s="1">
        <v>24.6</v>
      </c>
      <c r="K48" s="1">
        <v>28.5</v>
      </c>
      <c r="L48" s="3">
        <f>AVERAGE(I48,J48,K48)</f>
        <v>22.833333333333332</v>
      </c>
      <c r="M48" s="8">
        <v>23705</v>
      </c>
      <c r="N48" s="1">
        <v>12.5</v>
      </c>
      <c r="O48" s="1">
        <v>4.7</v>
      </c>
      <c r="P48" s="1">
        <v>3.4</v>
      </c>
      <c r="Q48" s="1">
        <v>45.5</v>
      </c>
    </row>
    <row r="49" spans="1:17" s="4" customFormat="1" ht="10.8" x14ac:dyDescent="0.2">
      <c r="A49" s="1">
        <v>8844</v>
      </c>
      <c r="B49" s="1" t="s">
        <v>100</v>
      </c>
      <c r="C49" s="1" t="s">
        <v>18</v>
      </c>
      <c r="D49" s="1" t="s">
        <v>14</v>
      </c>
      <c r="E49" s="2">
        <v>100829</v>
      </c>
      <c r="F49" s="2">
        <v>4869</v>
      </c>
      <c r="G49" s="2">
        <v>3695</v>
      </c>
      <c r="H49" s="1">
        <v>14.4</v>
      </c>
      <c r="I49" s="1">
        <v>19.2</v>
      </c>
      <c r="J49" s="1">
        <v>17.399999999999999</v>
      </c>
      <c r="K49" s="1">
        <v>99.4</v>
      </c>
      <c r="L49" s="3">
        <f>AVERAGE(I49,J49,K49)</f>
        <v>45.333333333333336</v>
      </c>
      <c r="M49" s="8">
        <v>22923</v>
      </c>
      <c r="N49" s="1">
        <v>5.2</v>
      </c>
      <c r="O49" s="1">
        <v>0.9</v>
      </c>
      <c r="P49" s="1">
        <v>1.6</v>
      </c>
      <c r="Q49" s="1">
        <v>22.8</v>
      </c>
    </row>
    <row r="50" spans="1:17" s="4" customFormat="1" ht="10.8" x14ac:dyDescent="0.2">
      <c r="A50" s="1">
        <v>5357</v>
      </c>
      <c r="B50" s="1" t="s">
        <v>103</v>
      </c>
      <c r="C50" s="1" t="s">
        <v>0</v>
      </c>
      <c r="D50" s="1" t="s">
        <v>66</v>
      </c>
      <c r="E50" s="2">
        <v>24217</v>
      </c>
      <c r="F50" s="2">
        <v>3559</v>
      </c>
      <c r="G50" s="2">
        <v>2625</v>
      </c>
      <c r="H50" s="1">
        <v>11.5</v>
      </c>
      <c r="I50" s="1">
        <v>86</v>
      </c>
      <c r="J50" s="1">
        <v>46.1</v>
      </c>
      <c r="K50" s="1">
        <v>11.1</v>
      </c>
      <c r="L50" s="3">
        <f>AVERAGE(I50,J50,K50)</f>
        <v>47.733333333333327</v>
      </c>
      <c r="M50" s="8">
        <v>22670</v>
      </c>
      <c r="N50" s="1">
        <v>8.6999999999999993</v>
      </c>
      <c r="O50" s="1">
        <v>1</v>
      </c>
      <c r="P50" s="1">
        <v>1.1000000000000001</v>
      </c>
      <c r="Q50" s="1">
        <v>75.3</v>
      </c>
    </row>
    <row r="51" spans="1:17" s="4" customFormat="1" ht="10.8" x14ac:dyDescent="0.2">
      <c r="A51" s="1">
        <v>6089</v>
      </c>
      <c r="B51" s="1" t="s">
        <v>84</v>
      </c>
      <c r="C51" s="1" t="s">
        <v>0</v>
      </c>
      <c r="D51" s="1" t="s">
        <v>7</v>
      </c>
      <c r="E51" s="2">
        <v>79197</v>
      </c>
      <c r="F51" s="2">
        <v>2417</v>
      </c>
      <c r="G51" s="2">
        <v>1210</v>
      </c>
      <c r="H51" s="1">
        <v>16.600000000000001</v>
      </c>
      <c r="I51" s="1">
        <v>23.1</v>
      </c>
      <c r="J51" s="1">
        <v>37.299999999999997</v>
      </c>
      <c r="K51" s="1">
        <v>52.2</v>
      </c>
      <c r="L51" s="3">
        <f>AVERAGE(I51,J51,K51)</f>
        <v>37.533333333333331</v>
      </c>
      <c r="M51" s="8">
        <v>22610</v>
      </c>
      <c r="N51" s="1">
        <v>16.7</v>
      </c>
      <c r="O51" s="1">
        <v>3.1</v>
      </c>
      <c r="P51" s="1">
        <v>1.8</v>
      </c>
      <c r="Q51" s="1">
        <v>26.7</v>
      </c>
    </row>
    <row r="52" spans="1:17" s="4" customFormat="1" ht="10.8" x14ac:dyDescent="0.2">
      <c r="A52" s="1">
        <v>1964</v>
      </c>
      <c r="B52" s="1" t="s">
        <v>136</v>
      </c>
      <c r="C52" s="1" t="s">
        <v>0</v>
      </c>
      <c r="D52" s="1" t="s">
        <v>33</v>
      </c>
      <c r="E52" s="2">
        <v>23549</v>
      </c>
      <c r="F52" s="2">
        <v>1181</v>
      </c>
      <c r="G52" s="1">
        <v>864</v>
      </c>
      <c r="H52" s="1">
        <v>4.2</v>
      </c>
      <c r="I52" s="1">
        <v>52.6</v>
      </c>
      <c r="J52" s="1">
        <v>14.3</v>
      </c>
      <c r="K52" s="1">
        <v>182.1</v>
      </c>
      <c r="L52" s="3">
        <f>AVERAGE(I52,J52,K52)</f>
        <v>83</v>
      </c>
      <c r="M52" s="8">
        <v>22339</v>
      </c>
      <c r="N52" s="1">
        <v>20.3</v>
      </c>
      <c r="O52" s="1">
        <v>1.1000000000000001</v>
      </c>
      <c r="P52" s="1">
        <v>2.1</v>
      </c>
      <c r="Q52" s="1">
        <v>51.6</v>
      </c>
    </row>
    <row r="53" spans="1:17" s="4" customFormat="1" ht="10.8" x14ac:dyDescent="0.2">
      <c r="A53" s="1">
        <v>2830</v>
      </c>
      <c r="B53" s="1" t="s">
        <v>142</v>
      </c>
      <c r="C53" s="1" t="s">
        <v>5</v>
      </c>
      <c r="D53" s="1" t="s">
        <v>11</v>
      </c>
      <c r="E53" s="2">
        <v>22011</v>
      </c>
      <c r="F53" s="1">
        <v>879</v>
      </c>
      <c r="G53" s="1">
        <v>638</v>
      </c>
      <c r="H53" s="1">
        <v>5.6</v>
      </c>
      <c r="I53" s="1">
        <v>15.9</v>
      </c>
      <c r="J53" s="1">
        <v>39.6</v>
      </c>
      <c r="K53" s="1">
        <v>242.7</v>
      </c>
      <c r="L53" s="3">
        <f>AVERAGE(I53,J53,K53)</f>
        <v>99.399999999999991</v>
      </c>
      <c r="M53" s="8">
        <v>22131</v>
      </c>
      <c r="N53" s="1">
        <v>34.6</v>
      </c>
      <c r="O53" s="1">
        <v>1.9</v>
      </c>
      <c r="P53" s="1">
        <v>0.7</v>
      </c>
      <c r="Q53" s="1">
        <v>67.900000000000006</v>
      </c>
    </row>
    <row r="54" spans="1:17" s="4" customFormat="1" ht="10.8" x14ac:dyDescent="0.2">
      <c r="A54" s="1">
        <v>3696</v>
      </c>
      <c r="B54" s="1" t="s">
        <v>96</v>
      </c>
      <c r="C54" s="1" t="s">
        <v>0</v>
      </c>
      <c r="D54" s="1" t="s">
        <v>9</v>
      </c>
      <c r="E54" s="2">
        <v>5400</v>
      </c>
      <c r="F54" s="1">
        <v>955</v>
      </c>
      <c r="G54" s="1">
        <v>650</v>
      </c>
      <c r="H54" s="1">
        <v>10.9</v>
      </c>
      <c r="I54" s="1">
        <v>71.5</v>
      </c>
      <c r="J54" s="1">
        <v>19.7</v>
      </c>
      <c r="K54" s="1">
        <v>41.3</v>
      </c>
      <c r="L54" s="3">
        <f>AVERAGE(I54,J54,K54)</f>
        <v>44.166666666666664</v>
      </c>
      <c r="M54" s="8">
        <v>21421</v>
      </c>
      <c r="N54" s="1" t="s">
        <v>44</v>
      </c>
      <c r="O54" s="1">
        <v>3.6</v>
      </c>
      <c r="P54" s="1">
        <v>0.4</v>
      </c>
      <c r="Q54" s="1">
        <v>64.099999999999994</v>
      </c>
    </row>
    <row r="55" spans="1:17" s="4" customFormat="1" ht="10.8" x14ac:dyDescent="0.2">
      <c r="A55" s="1">
        <v>2393</v>
      </c>
      <c r="B55" s="1" t="s">
        <v>34</v>
      </c>
      <c r="C55" s="1" t="s">
        <v>5</v>
      </c>
      <c r="D55" s="1" t="s">
        <v>7</v>
      </c>
      <c r="E55" s="2">
        <v>16331</v>
      </c>
      <c r="F55" s="2">
        <v>1876</v>
      </c>
      <c r="G55" s="2">
        <v>1426</v>
      </c>
      <c r="H55" s="1">
        <v>12.1</v>
      </c>
      <c r="I55" s="1">
        <v>15.5</v>
      </c>
      <c r="J55" s="1">
        <v>30.3</v>
      </c>
      <c r="K55" s="1">
        <v>29.6</v>
      </c>
      <c r="L55" s="3">
        <f>AVERAGE(I55,J55,K55)</f>
        <v>25.133333333333336</v>
      </c>
      <c r="M55" s="8">
        <v>21343</v>
      </c>
      <c r="N55" s="1">
        <v>17.8</v>
      </c>
      <c r="O55" s="1">
        <v>1.8</v>
      </c>
      <c r="P55" s="1">
        <v>3</v>
      </c>
      <c r="Q55" s="1">
        <v>64.7</v>
      </c>
    </row>
    <row r="56" spans="1:17" s="4" customFormat="1" ht="10.8" x14ac:dyDescent="0.2">
      <c r="A56" s="1">
        <v>2217</v>
      </c>
      <c r="B56" s="1" t="s">
        <v>106</v>
      </c>
      <c r="C56" s="1" t="s">
        <v>0</v>
      </c>
      <c r="D56" s="1" t="s">
        <v>11</v>
      </c>
      <c r="E56" s="2">
        <v>29600</v>
      </c>
      <c r="F56" s="2">
        <v>2405</v>
      </c>
      <c r="G56" s="2">
        <v>1656</v>
      </c>
      <c r="H56" s="1">
        <v>10.4</v>
      </c>
      <c r="I56" s="1">
        <v>19.7</v>
      </c>
      <c r="J56" s="1">
        <v>62.8</v>
      </c>
      <c r="K56" s="1">
        <v>69.8</v>
      </c>
      <c r="L56" s="3">
        <f>AVERAGE(I56,J56,K56)</f>
        <v>50.766666666666673</v>
      </c>
      <c r="M56" s="8">
        <v>21255</v>
      </c>
      <c r="N56" s="1">
        <v>16</v>
      </c>
      <c r="O56" s="1">
        <v>1.3</v>
      </c>
      <c r="P56" s="1">
        <v>1.7</v>
      </c>
      <c r="Q56" s="1">
        <v>70.2</v>
      </c>
    </row>
    <row r="57" spans="1:17" s="4" customFormat="1" ht="10.8" x14ac:dyDescent="0.2">
      <c r="A57" s="1">
        <v>6927</v>
      </c>
      <c r="B57" s="1" t="s">
        <v>116</v>
      </c>
      <c r="C57" s="1" t="s">
        <v>0</v>
      </c>
      <c r="D57" s="1" t="s">
        <v>3</v>
      </c>
      <c r="E57" s="2">
        <v>23483</v>
      </c>
      <c r="F57" s="2">
        <v>3039</v>
      </c>
      <c r="G57" s="2">
        <v>2164</v>
      </c>
      <c r="H57" s="1">
        <v>19</v>
      </c>
      <c r="I57" s="1">
        <v>119.2</v>
      </c>
      <c r="J57" s="1">
        <v>17.3</v>
      </c>
      <c r="K57" s="1">
        <v>38.799999999999997</v>
      </c>
      <c r="L57" s="3">
        <f>AVERAGE(I57,J57,K57)</f>
        <v>58.433333333333337</v>
      </c>
      <c r="M57" s="8">
        <v>20617</v>
      </c>
      <c r="N57" s="1">
        <v>14.7</v>
      </c>
      <c r="O57" s="1">
        <v>1.8</v>
      </c>
      <c r="P57" s="1">
        <v>3.3</v>
      </c>
      <c r="Q57" s="1">
        <v>65.2</v>
      </c>
    </row>
    <row r="58" spans="1:17" s="4" customFormat="1" ht="10.8" x14ac:dyDescent="0.2">
      <c r="A58" s="1">
        <v>2359</v>
      </c>
      <c r="B58" s="1" t="s">
        <v>51</v>
      </c>
      <c r="C58" s="1" t="s">
        <v>0</v>
      </c>
      <c r="D58" s="1" t="s">
        <v>9</v>
      </c>
      <c r="E58" s="2">
        <v>20609</v>
      </c>
      <c r="F58" s="2">
        <v>1304</v>
      </c>
      <c r="G58" s="1">
        <v>922</v>
      </c>
      <c r="H58" s="1">
        <v>10</v>
      </c>
      <c r="I58" s="1">
        <v>12.6</v>
      </c>
      <c r="J58" s="1">
        <v>53.6</v>
      </c>
      <c r="K58" s="1">
        <v>17.100000000000001</v>
      </c>
      <c r="L58" s="3">
        <f>AVERAGE(I58,J58,K58)</f>
        <v>27.766666666666669</v>
      </c>
      <c r="M58" s="8">
        <v>20175</v>
      </c>
      <c r="N58" s="1">
        <v>19.600000000000001</v>
      </c>
      <c r="O58" s="1">
        <v>2.2000000000000002</v>
      </c>
      <c r="P58" s="1">
        <v>1.8</v>
      </c>
      <c r="Q58" s="1">
        <v>57.8</v>
      </c>
    </row>
    <row r="59" spans="1:17" s="4" customFormat="1" ht="10.8" x14ac:dyDescent="0.2">
      <c r="A59" s="1">
        <v>2477</v>
      </c>
      <c r="B59" s="1" t="s">
        <v>150</v>
      </c>
      <c r="C59" s="1" t="s">
        <v>70</v>
      </c>
      <c r="D59" s="1" t="s">
        <v>7</v>
      </c>
      <c r="E59" s="2">
        <v>1111</v>
      </c>
      <c r="F59" s="1">
        <v>691</v>
      </c>
      <c r="G59" s="1">
        <v>461</v>
      </c>
      <c r="H59" s="1">
        <v>16.2</v>
      </c>
      <c r="I59" s="1">
        <v>15.1</v>
      </c>
      <c r="J59" s="1">
        <v>69.7</v>
      </c>
      <c r="K59" s="1">
        <v>509</v>
      </c>
      <c r="L59" s="3">
        <f>AVERAGE(I59,J59,K59)</f>
        <v>197.93333333333331</v>
      </c>
      <c r="M59" s="8">
        <v>19817</v>
      </c>
      <c r="N59" s="1">
        <v>37.799999999999997</v>
      </c>
      <c r="O59" s="1">
        <v>7</v>
      </c>
      <c r="P59" s="1">
        <v>0.5</v>
      </c>
      <c r="Q59" s="1">
        <v>92.2</v>
      </c>
    </row>
    <row r="60" spans="1:17" s="4" customFormat="1" ht="10.8" x14ac:dyDescent="0.2">
      <c r="A60" s="1">
        <v>6461</v>
      </c>
      <c r="B60" s="1" t="s">
        <v>40</v>
      </c>
      <c r="C60" s="1" t="s">
        <v>0</v>
      </c>
      <c r="D60" s="1" t="s">
        <v>41</v>
      </c>
      <c r="E60" s="2">
        <v>55932</v>
      </c>
      <c r="F60" s="2">
        <v>3890</v>
      </c>
      <c r="G60" s="2">
        <v>2286</v>
      </c>
      <c r="H60" s="1">
        <v>7.4</v>
      </c>
      <c r="I60" s="1">
        <v>20.100000000000001</v>
      </c>
      <c r="J60" s="1">
        <v>27</v>
      </c>
      <c r="K60" s="1">
        <v>31</v>
      </c>
      <c r="L60" s="3">
        <f>AVERAGE(I60,J60,K60)</f>
        <v>26.033333333333331</v>
      </c>
      <c r="M60" s="8">
        <v>19361</v>
      </c>
      <c r="N60" s="1">
        <v>8.1</v>
      </c>
      <c r="O60" s="1">
        <v>0.6</v>
      </c>
      <c r="P60" s="1">
        <v>3.2</v>
      </c>
      <c r="Q60" s="1">
        <v>47</v>
      </c>
    </row>
    <row r="61" spans="1:17" s="4" customFormat="1" ht="10.8" x14ac:dyDescent="0.2">
      <c r="A61" s="1">
        <v>3677</v>
      </c>
      <c r="B61" s="1" t="s">
        <v>52</v>
      </c>
      <c r="C61" s="1" t="s">
        <v>5</v>
      </c>
      <c r="D61" s="1" t="s">
        <v>9</v>
      </c>
      <c r="E61" s="2">
        <v>8147</v>
      </c>
      <c r="F61" s="1">
        <v>772</v>
      </c>
      <c r="G61" s="1">
        <v>550</v>
      </c>
      <c r="H61" s="1">
        <v>20.3</v>
      </c>
      <c r="I61" s="1">
        <v>31.2</v>
      </c>
      <c r="J61" s="1">
        <v>31.9</v>
      </c>
      <c r="K61" s="1">
        <v>20.7</v>
      </c>
      <c r="L61" s="3">
        <f>AVERAGE(I61,J61,K61)</f>
        <v>27.933333333333334</v>
      </c>
      <c r="M61" s="8">
        <v>19336</v>
      </c>
      <c r="N61" s="1">
        <v>31.2</v>
      </c>
      <c r="O61" s="1">
        <v>7.1</v>
      </c>
      <c r="P61" s="1">
        <v>1</v>
      </c>
      <c r="Q61" s="1">
        <v>64</v>
      </c>
    </row>
    <row r="62" spans="1:17" s="4" customFormat="1" ht="10.8" x14ac:dyDescent="0.2">
      <c r="A62" s="1">
        <v>3150</v>
      </c>
      <c r="B62" s="1" t="s">
        <v>92</v>
      </c>
      <c r="C62" s="1" t="s">
        <v>18</v>
      </c>
      <c r="D62" s="1" t="s">
        <v>1</v>
      </c>
      <c r="E62" s="2">
        <v>8980</v>
      </c>
      <c r="F62" s="2">
        <v>1018</v>
      </c>
      <c r="G62" s="1">
        <v>703</v>
      </c>
      <c r="H62" s="1">
        <v>19.399999999999999</v>
      </c>
      <c r="I62" s="1">
        <v>35.5</v>
      </c>
      <c r="J62" s="1">
        <v>30.7</v>
      </c>
      <c r="K62" s="1">
        <v>61.5</v>
      </c>
      <c r="L62" s="3">
        <f>AVERAGE(I62,J62,K62)</f>
        <v>42.56666666666667</v>
      </c>
      <c r="M62" s="8">
        <v>19308</v>
      </c>
      <c r="N62" s="1">
        <v>22.7</v>
      </c>
      <c r="O62" s="1">
        <v>5.3</v>
      </c>
      <c r="P62" s="1">
        <v>0.4</v>
      </c>
      <c r="Q62" s="1">
        <v>60.2</v>
      </c>
    </row>
    <row r="63" spans="1:17" s="4" customFormat="1" ht="10.8" x14ac:dyDescent="0.2">
      <c r="A63" s="1">
        <v>6590</v>
      </c>
      <c r="B63" s="1" t="s">
        <v>79</v>
      </c>
      <c r="C63" s="1" t="s">
        <v>0</v>
      </c>
      <c r="D63" s="1" t="s">
        <v>3</v>
      </c>
      <c r="E63" s="2">
        <v>49256</v>
      </c>
      <c r="F63" s="2">
        <v>2497</v>
      </c>
      <c r="G63" s="2">
        <v>1746</v>
      </c>
      <c r="H63" s="1">
        <v>10.8</v>
      </c>
      <c r="I63" s="1">
        <v>66.599999999999994</v>
      </c>
      <c r="J63" s="1">
        <v>16.100000000000001</v>
      </c>
      <c r="K63" s="1">
        <v>26.4</v>
      </c>
      <c r="L63" s="3">
        <f>AVERAGE(I63,J63,K63)</f>
        <v>36.366666666666667</v>
      </c>
      <c r="M63" s="8">
        <v>19160</v>
      </c>
      <c r="N63" s="1">
        <v>10.6</v>
      </c>
      <c r="O63" s="1">
        <v>1.2</v>
      </c>
      <c r="P63" s="1">
        <v>0</v>
      </c>
      <c r="Q63" s="1">
        <v>26.7</v>
      </c>
    </row>
    <row r="64" spans="1:17" s="4" customFormat="1" ht="10.8" x14ac:dyDescent="0.2">
      <c r="A64" s="1">
        <v>3853</v>
      </c>
      <c r="B64" s="1" t="s">
        <v>147</v>
      </c>
      <c r="C64" s="1" t="s">
        <v>0</v>
      </c>
      <c r="D64" s="1" t="s">
        <v>9</v>
      </c>
      <c r="E64" s="2">
        <v>3110</v>
      </c>
      <c r="F64" s="1">
        <v>577</v>
      </c>
      <c r="G64" s="1">
        <v>197</v>
      </c>
      <c r="H64" s="1">
        <v>3.5</v>
      </c>
      <c r="I64" s="1">
        <v>91.7</v>
      </c>
      <c r="J64" s="1">
        <v>10.7</v>
      </c>
      <c r="K64" s="1">
        <v>288.60000000000002</v>
      </c>
      <c r="L64" s="3">
        <f>AVERAGE(I64,J64,K64)</f>
        <v>130.33333333333334</v>
      </c>
      <c r="M64" s="8">
        <v>18581</v>
      </c>
      <c r="N64" s="1">
        <v>123.9</v>
      </c>
      <c r="O64" s="1">
        <v>3.3</v>
      </c>
      <c r="P64" s="1">
        <v>0</v>
      </c>
      <c r="Q64" s="1">
        <v>74.599999999999994</v>
      </c>
    </row>
    <row r="65" spans="1:17" s="4" customFormat="1" ht="10.8" x14ac:dyDescent="0.2">
      <c r="A65" s="1">
        <v>3912</v>
      </c>
      <c r="B65" s="1" t="s">
        <v>113</v>
      </c>
      <c r="C65" s="1" t="s">
        <v>0</v>
      </c>
      <c r="D65" s="1" t="s">
        <v>9</v>
      </c>
      <c r="E65" s="2">
        <v>2437</v>
      </c>
      <c r="F65" s="1">
        <v>736</v>
      </c>
      <c r="G65" s="1">
        <v>511</v>
      </c>
      <c r="H65" s="1">
        <v>26.7</v>
      </c>
      <c r="I65" s="1">
        <v>20.5</v>
      </c>
      <c r="J65" s="1">
        <v>94.6</v>
      </c>
      <c r="K65" s="1">
        <v>48.5</v>
      </c>
      <c r="L65" s="3">
        <f>AVERAGE(I65,J65,K65)</f>
        <v>54.533333333333331</v>
      </c>
      <c r="M65" s="8">
        <v>17702</v>
      </c>
      <c r="N65" s="1" t="s">
        <v>44</v>
      </c>
      <c r="O65" s="1">
        <v>9.1999999999999993</v>
      </c>
      <c r="P65" s="1">
        <v>0</v>
      </c>
      <c r="Q65" s="1">
        <v>82.9</v>
      </c>
    </row>
    <row r="66" spans="1:17" s="4" customFormat="1" ht="10.8" x14ac:dyDescent="0.2">
      <c r="A66" s="1">
        <v>3319</v>
      </c>
      <c r="B66" s="1" t="s">
        <v>95</v>
      </c>
      <c r="C66" s="1" t="s">
        <v>0</v>
      </c>
      <c r="D66" s="1" t="s">
        <v>12</v>
      </c>
      <c r="E66" s="2">
        <v>21574</v>
      </c>
      <c r="F66" s="2">
        <v>1214</v>
      </c>
      <c r="G66" s="1">
        <v>707</v>
      </c>
      <c r="H66" s="1">
        <v>11.7</v>
      </c>
      <c r="I66" s="1">
        <v>13.1</v>
      </c>
      <c r="J66" s="1">
        <v>29.6</v>
      </c>
      <c r="K66" s="1">
        <v>86.7</v>
      </c>
      <c r="L66" s="3">
        <f>AVERAGE(I66,J66,K66)</f>
        <v>43.133333333333333</v>
      </c>
      <c r="M66" s="8">
        <v>17597</v>
      </c>
      <c r="N66" s="1">
        <v>50.3</v>
      </c>
      <c r="O66" s="1">
        <v>2.9</v>
      </c>
      <c r="P66" s="1">
        <v>1</v>
      </c>
      <c r="Q66" s="1">
        <v>51.6</v>
      </c>
    </row>
    <row r="67" spans="1:17" s="4" customFormat="1" ht="10.8" x14ac:dyDescent="0.2">
      <c r="A67" s="1">
        <v>4979</v>
      </c>
      <c r="B67" s="1" t="s">
        <v>94</v>
      </c>
      <c r="C67" s="1" t="s">
        <v>0</v>
      </c>
      <c r="D67" s="1" t="s">
        <v>6</v>
      </c>
      <c r="E67" s="2">
        <v>14118</v>
      </c>
      <c r="F67" s="2">
        <v>1882</v>
      </c>
      <c r="G67" s="2">
        <v>1298</v>
      </c>
      <c r="H67" s="1">
        <v>18.2</v>
      </c>
      <c r="I67" s="1">
        <v>17.399999999999999</v>
      </c>
      <c r="J67" s="1">
        <v>44.2</v>
      </c>
      <c r="K67" s="1">
        <v>67.7</v>
      </c>
      <c r="L67" s="3">
        <f>AVERAGE(I67,J67,K67)</f>
        <v>43.1</v>
      </c>
      <c r="M67" s="8">
        <v>16480</v>
      </c>
      <c r="N67" s="1">
        <v>12.6</v>
      </c>
      <c r="O67" s="1">
        <v>2.2999999999999998</v>
      </c>
      <c r="P67" s="1">
        <v>1.2</v>
      </c>
      <c r="Q67" s="1">
        <v>38.799999999999997</v>
      </c>
    </row>
    <row r="68" spans="1:17" s="4" customFormat="1" ht="10.8" x14ac:dyDescent="0.2">
      <c r="A68" s="1">
        <v>6087</v>
      </c>
      <c r="B68" s="1" t="s">
        <v>56</v>
      </c>
      <c r="C68" s="1" t="s">
        <v>0</v>
      </c>
      <c r="D68" s="1" t="s">
        <v>7</v>
      </c>
      <c r="E68" s="2">
        <v>8169</v>
      </c>
      <c r="F68" s="2">
        <v>1494</v>
      </c>
      <c r="G68" s="1">
        <v>966</v>
      </c>
      <c r="H68" s="1">
        <v>18.3</v>
      </c>
      <c r="I68" s="1">
        <v>16.2</v>
      </c>
      <c r="J68" s="1">
        <v>44.5</v>
      </c>
      <c r="K68" s="1">
        <v>24.7</v>
      </c>
      <c r="L68" s="3">
        <f>AVERAGE(I68,J68,K68)</f>
        <v>28.466666666666669</v>
      </c>
      <c r="M68" s="8">
        <v>16318</v>
      </c>
      <c r="N68" s="1">
        <v>14.2</v>
      </c>
      <c r="O68" s="1">
        <v>3.1</v>
      </c>
      <c r="P68" s="1">
        <v>2.1</v>
      </c>
      <c r="Q68" s="1">
        <v>77.5</v>
      </c>
    </row>
    <row r="69" spans="1:17" s="4" customFormat="1" ht="10.8" x14ac:dyDescent="0.2">
      <c r="A69" s="1">
        <v>5965</v>
      </c>
      <c r="B69" s="1" t="s">
        <v>61</v>
      </c>
      <c r="C69" s="1" t="s">
        <v>5</v>
      </c>
      <c r="D69" s="1" t="s">
        <v>15</v>
      </c>
      <c r="E69" s="2">
        <v>38565</v>
      </c>
      <c r="F69" s="2">
        <v>2714</v>
      </c>
      <c r="G69" s="2">
        <v>1965</v>
      </c>
      <c r="H69" s="1">
        <v>11.5</v>
      </c>
      <c r="I69" s="1">
        <v>26.1</v>
      </c>
      <c r="J69" s="1">
        <v>35.6</v>
      </c>
      <c r="K69" s="1">
        <v>27.9</v>
      </c>
      <c r="L69" s="3">
        <f>AVERAGE(I69,J69,K69)</f>
        <v>29.866666666666664</v>
      </c>
      <c r="M69" s="8">
        <v>16298</v>
      </c>
      <c r="N69" s="1">
        <v>9.1</v>
      </c>
      <c r="O69" s="1">
        <v>1</v>
      </c>
      <c r="P69" s="1">
        <v>0.9</v>
      </c>
      <c r="Q69" s="1">
        <v>48.6</v>
      </c>
    </row>
    <row r="70" spans="1:17" s="4" customFormat="1" ht="10.8" x14ac:dyDescent="0.2">
      <c r="A70" s="1">
        <v>6918</v>
      </c>
      <c r="B70" s="1" t="s">
        <v>98</v>
      </c>
      <c r="C70" s="1" t="s">
        <v>18</v>
      </c>
      <c r="D70" s="1" t="s">
        <v>3</v>
      </c>
      <c r="E70" s="2">
        <v>7579</v>
      </c>
      <c r="F70" s="2">
        <v>1309</v>
      </c>
      <c r="G70" s="1">
        <v>657</v>
      </c>
      <c r="H70" s="1">
        <v>6.9</v>
      </c>
      <c r="I70" s="1">
        <v>44.6</v>
      </c>
      <c r="J70" s="1">
        <v>43.8</v>
      </c>
      <c r="K70" s="1">
        <v>45.6</v>
      </c>
      <c r="L70" s="3">
        <f>AVERAGE(I70,J70,K70)</f>
        <v>44.666666666666664</v>
      </c>
      <c r="M70" s="8">
        <v>16207</v>
      </c>
      <c r="N70" s="1">
        <v>16.899999999999999</v>
      </c>
      <c r="O70" s="1">
        <v>1.7</v>
      </c>
      <c r="P70" s="1">
        <v>2.6</v>
      </c>
      <c r="Q70" s="1">
        <v>82.4</v>
      </c>
    </row>
    <row r="71" spans="1:17" s="4" customFormat="1" ht="10.8" x14ac:dyDescent="0.2">
      <c r="A71" s="1">
        <v>7713</v>
      </c>
      <c r="B71" s="1" t="s">
        <v>88</v>
      </c>
      <c r="C71" s="1" t="s">
        <v>18</v>
      </c>
      <c r="D71" s="1" t="s">
        <v>83</v>
      </c>
      <c r="E71" s="2">
        <v>8956</v>
      </c>
      <c r="F71" s="2">
        <v>1433</v>
      </c>
      <c r="G71" s="2">
        <v>1005</v>
      </c>
      <c r="H71" s="1">
        <v>8.3000000000000007</v>
      </c>
      <c r="I71" s="1">
        <v>15.5</v>
      </c>
      <c r="J71" s="1">
        <v>81.7</v>
      </c>
      <c r="K71" s="1">
        <v>20.7</v>
      </c>
      <c r="L71" s="3">
        <f>AVERAGE(I71,J71,K71)</f>
        <v>39.300000000000004</v>
      </c>
      <c r="M71" s="8">
        <v>16131</v>
      </c>
      <c r="N71" s="1">
        <v>14.6</v>
      </c>
      <c r="O71" s="1">
        <v>1.3</v>
      </c>
      <c r="P71" s="1">
        <v>1.9</v>
      </c>
      <c r="Q71" s="1">
        <v>79.400000000000006</v>
      </c>
    </row>
    <row r="72" spans="1:17" s="4" customFormat="1" ht="10.8" x14ac:dyDescent="0.2">
      <c r="A72" s="1">
        <v>1381</v>
      </c>
      <c r="B72" s="1" t="s">
        <v>132</v>
      </c>
      <c r="C72" s="1" t="s">
        <v>18</v>
      </c>
      <c r="D72" s="1" t="s">
        <v>133</v>
      </c>
      <c r="E72" s="2">
        <v>19369</v>
      </c>
      <c r="F72" s="2">
        <v>2991</v>
      </c>
      <c r="G72" s="2">
        <v>2131</v>
      </c>
      <c r="H72" s="1">
        <v>17.100000000000001</v>
      </c>
      <c r="I72" s="1">
        <v>26.6</v>
      </c>
      <c r="J72" s="1">
        <v>25.9</v>
      </c>
      <c r="K72" s="1">
        <v>190.1</v>
      </c>
      <c r="L72" s="3">
        <f>AVERAGE(I72,J72,K72)</f>
        <v>80.86666666666666</v>
      </c>
      <c r="M72" s="8">
        <v>16126</v>
      </c>
      <c r="N72" s="1">
        <v>8.1</v>
      </c>
      <c r="O72" s="1">
        <v>1.3</v>
      </c>
      <c r="P72" s="1">
        <v>2.6</v>
      </c>
      <c r="Q72" s="1">
        <v>81</v>
      </c>
    </row>
    <row r="73" spans="1:17" s="4" customFormat="1" ht="10.8" x14ac:dyDescent="0.2">
      <c r="A73" s="1">
        <v>1847</v>
      </c>
      <c r="B73" s="1" t="s">
        <v>62</v>
      </c>
      <c r="C73" s="1" t="s">
        <v>0</v>
      </c>
      <c r="D73" s="1" t="s">
        <v>33</v>
      </c>
      <c r="E73" s="2">
        <v>82027</v>
      </c>
      <c r="F73" s="2">
        <v>4927</v>
      </c>
      <c r="G73" s="2">
        <v>3555</v>
      </c>
      <c r="H73" s="1">
        <v>21.1</v>
      </c>
      <c r="I73" s="1">
        <v>13.1</v>
      </c>
      <c r="J73" s="1">
        <v>12</v>
      </c>
      <c r="K73" s="1">
        <v>65</v>
      </c>
      <c r="L73" s="3">
        <f>AVERAGE(I73,J73,K73)</f>
        <v>30.033333333333331</v>
      </c>
      <c r="M73" s="8">
        <v>16098</v>
      </c>
      <c r="N73" s="1">
        <v>5.4</v>
      </c>
      <c r="O73" s="1">
        <v>1</v>
      </c>
      <c r="P73" s="1">
        <v>3.6</v>
      </c>
      <c r="Q73" s="1">
        <v>34.9</v>
      </c>
    </row>
    <row r="74" spans="1:17" s="4" customFormat="1" ht="10.8" x14ac:dyDescent="0.2">
      <c r="A74" s="1">
        <v>6144</v>
      </c>
      <c r="B74" s="1" t="s">
        <v>46</v>
      </c>
      <c r="C74" s="1" t="s">
        <v>5</v>
      </c>
      <c r="D74" s="1" t="s">
        <v>41</v>
      </c>
      <c r="E74" s="2">
        <v>22914</v>
      </c>
      <c r="F74" s="2">
        <v>2141</v>
      </c>
      <c r="G74" s="2">
        <v>1508</v>
      </c>
      <c r="H74" s="1">
        <v>7.2</v>
      </c>
      <c r="I74" s="1">
        <v>40.200000000000003</v>
      </c>
      <c r="J74" s="1">
        <v>21.5</v>
      </c>
      <c r="K74" s="1">
        <v>19.5</v>
      </c>
      <c r="L74" s="3">
        <f>AVERAGE(I74,J74,K74)</f>
        <v>27.066666666666666</v>
      </c>
      <c r="M74" s="8">
        <v>16069</v>
      </c>
      <c r="N74" s="1">
        <v>11.7</v>
      </c>
      <c r="O74" s="1">
        <v>0.8</v>
      </c>
      <c r="P74" s="1">
        <v>2.8</v>
      </c>
      <c r="Q74" s="1">
        <v>53.4</v>
      </c>
    </row>
    <row r="75" spans="1:17" s="4" customFormat="1" ht="10.8" x14ac:dyDescent="0.2">
      <c r="A75" s="1">
        <v>6086</v>
      </c>
      <c r="B75" s="1" t="s">
        <v>105</v>
      </c>
      <c r="C75" s="1" t="s">
        <v>70</v>
      </c>
      <c r="D75" s="1" t="s">
        <v>7</v>
      </c>
      <c r="E75" s="2">
        <v>9844</v>
      </c>
      <c r="F75" s="1">
        <v>331</v>
      </c>
      <c r="G75" s="1">
        <v>250</v>
      </c>
      <c r="H75" s="1">
        <v>14.1</v>
      </c>
      <c r="I75" s="1">
        <v>28.1</v>
      </c>
      <c r="J75" s="1">
        <v>22.4</v>
      </c>
      <c r="K75" s="1">
        <v>101.7</v>
      </c>
      <c r="L75" s="3">
        <f>AVERAGE(I75,J75,K75)</f>
        <v>50.733333333333327</v>
      </c>
      <c r="M75" s="8">
        <v>15754</v>
      </c>
      <c r="N75" s="1">
        <v>49.7</v>
      </c>
      <c r="O75" s="1">
        <v>8.9</v>
      </c>
      <c r="P75" s="1">
        <v>0.6</v>
      </c>
      <c r="Q75" s="1">
        <v>37.299999999999997</v>
      </c>
    </row>
    <row r="76" spans="1:17" s="4" customFormat="1" ht="10.8" x14ac:dyDescent="0.2">
      <c r="A76" s="1">
        <v>3878</v>
      </c>
      <c r="B76" s="1" t="s">
        <v>138</v>
      </c>
      <c r="C76" s="1" t="s">
        <v>0</v>
      </c>
      <c r="D76" s="1" t="s">
        <v>139</v>
      </c>
      <c r="E76" s="2">
        <v>34374</v>
      </c>
      <c r="F76" s="1">
        <v>984</v>
      </c>
      <c r="G76" s="1">
        <v>418</v>
      </c>
      <c r="H76" s="1">
        <v>3.4</v>
      </c>
      <c r="I76" s="1">
        <v>14</v>
      </c>
      <c r="J76" s="1">
        <v>197.6</v>
      </c>
      <c r="K76" s="1">
        <v>56.8</v>
      </c>
      <c r="L76" s="3">
        <f>AVERAGE(I76,J76,K76)</f>
        <v>89.466666666666654</v>
      </c>
      <c r="M76" s="8">
        <v>15116</v>
      </c>
      <c r="N76" s="1">
        <v>50.4</v>
      </c>
      <c r="O76" s="1">
        <v>1.2</v>
      </c>
      <c r="P76" s="1">
        <v>0</v>
      </c>
      <c r="Q76" s="1">
        <v>30.9</v>
      </c>
    </row>
    <row r="77" spans="1:17" s="4" customFormat="1" ht="10.8" x14ac:dyDescent="0.2">
      <c r="A77" s="1">
        <v>2882</v>
      </c>
      <c r="B77" s="1" t="s">
        <v>93</v>
      </c>
      <c r="C77" s="1" t="s">
        <v>0</v>
      </c>
      <c r="D77" s="1" t="s">
        <v>11</v>
      </c>
      <c r="E77" s="2">
        <v>28166</v>
      </c>
      <c r="F77" s="1">
        <v>770</v>
      </c>
      <c r="G77" s="1">
        <v>215</v>
      </c>
      <c r="H77" s="1">
        <v>4.4000000000000004</v>
      </c>
      <c r="I77" s="1">
        <v>26.9</v>
      </c>
      <c r="J77" s="1">
        <v>15</v>
      </c>
      <c r="K77" s="1">
        <v>86.4</v>
      </c>
      <c r="L77" s="3">
        <f>AVERAGE(I77,J77,K77)</f>
        <v>42.766666666666673</v>
      </c>
      <c r="M77" s="8">
        <v>14717</v>
      </c>
      <c r="N77" s="1">
        <v>51.3</v>
      </c>
      <c r="O77" s="1">
        <v>3</v>
      </c>
      <c r="P77" s="1">
        <v>0.5</v>
      </c>
      <c r="Q77" s="1">
        <v>32.700000000000003</v>
      </c>
    </row>
    <row r="78" spans="1:17" s="4" customFormat="1" ht="10.8" x14ac:dyDescent="0.2">
      <c r="A78" s="1">
        <v>3275</v>
      </c>
      <c r="B78" s="1" t="s">
        <v>45</v>
      </c>
      <c r="C78" s="1" t="s">
        <v>18</v>
      </c>
      <c r="D78" s="1" t="s">
        <v>14</v>
      </c>
      <c r="E78" s="2">
        <v>10822</v>
      </c>
      <c r="F78" s="2">
        <v>1076</v>
      </c>
      <c r="G78" s="1">
        <v>856</v>
      </c>
      <c r="H78" s="1">
        <v>15.9</v>
      </c>
      <c r="I78" s="1">
        <v>13.7</v>
      </c>
      <c r="J78" s="1">
        <v>17.2</v>
      </c>
      <c r="K78" s="1">
        <v>49.8</v>
      </c>
      <c r="L78" s="3">
        <f>AVERAGE(I78,J78,K78)</f>
        <v>26.899999999999995</v>
      </c>
      <c r="M78" s="8">
        <v>14114</v>
      </c>
      <c r="N78" s="1">
        <v>16</v>
      </c>
      <c r="O78" s="1">
        <v>2.6</v>
      </c>
      <c r="P78" s="1">
        <v>1.9</v>
      </c>
      <c r="Q78" s="1">
        <v>68.099999999999994</v>
      </c>
    </row>
    <row r="79" spans="1:17" s="4" customFormat="1" ht="10.8" x14ac:dyDescent="0.2">
      <c r="A79" s="1">
        <v>5367</v>
      </c>
      <c r="B79" s="1" t="s">
        <v>74</v>
      </c>
      <c r="C79" s="1" t="s">
        <v>0</v>
      </c>
      <c r="D79" s="1" t="s">
        <v>66</v>
      </c>
      <c r="E79" s="2">
        <v>9716</v>
      </c>
      <c r="F79" s="2">
        <v>1031</v>
      </c>
      <c r="G79" s="1">
        <v>751</v>
      </c>
      <c r="H79" s="1">
        <v>7.1</v>
      </c>
      <c r="I79" s="1">
        <v>54.5</v>
      </c>
      <c r="J79" s="1">
        <v>12.2</v>
      </c>
      <c r="K79" s="1">
        <v>35</v>
      </c>
      <c r="L79" s="3">
        <f>AVERAGE(I79,J79,K79)</f>
        <v>33.9</v>
      </c>
      <c r="M79" s="8">
        <v>14108</v>
      </c>
      <c r="N79" s="1">
        <v>18.600000000000001</v>
      </c>
      <c r="O79" s="1">
        <v>1.3</v>
      </c>
      <c r="P79" s="1">
        <v>1.9</v>
      </c>
      <c r="Q79" s="1">
        <v>72.2</v>
      </c>
    </row>
    <row r="80" spans="1:17" s="4" customFormat="1" ht="10.8" x14ac:dyDescent="0.2">
      <c r="A80" s="1">
        <v>5807</v>
      </c>
      <c r="B80" s="1" t="s">
        <v>63</v>
      </c>
      <c r="C80" s="1" t="s">
        <v>0</v>
      </c>
      <c r="D80" s="1" t="s">
        <v>64</v>
      </c>
      <c r="E80" s="2">
        <v>18924</v>
      </c>
      <c r="F80" s="2">
        <v>2615</v>
      </c>
      <c r="G80" s="2">
        <v>1994</v>
      </c>
      <c r="H80" s="1">
        <v>17.5</v>
      </c>
      <c r="I80" s="1">
        <v>29.5</v>
      </c>
      <c r="J80" s="1">
        <v>33.5</v>
      </c>
      <c r="K80" s="1">
        <v>29.1</v>
      </c>
      <c r="L80" s="3">
        <f>AVERAGE(I80,J80,K80)</f>
        <v>30.7</v>
      </c>
      <c r="M80" s="8">
        <v>13998</v>
      </c>
      <c r="N80" s="1">
        <v>7.7</v>
      </c>
      <c r="O80" s="1">
        <v>1.2</v>
      </c>
      <c r="P80" s="1">
        <v>2.9</v>
      </c>
      <c r="Q80" s="1">
        <v>55.6</v>
      </c>
    </row>
    <row r="81" spans="1:17" s="4" customFormat="1" ht="10.8" x14ac:dyDescent="0.2">
      <c r="A81" s="1">
        <v>9322</v>
      </c>
      <c r="B81" s="1" t="s">
        <v>23</v>
      </c>
      <c r="C81" s="1" t="s">
        <v>0</v>
      </c>
      <c r="D81" s="1" t="s">
        <v>19</v>
      </c>
      <c r="E81" s="2">
        <v>22343</v>
      </c>
      <c r="F81" s="1">
        <v>586</v>
      </c>
      <c r="G81" s="1">
        <v>487</v>
      </c>
      <c r="H81" s="1">
        <v>3</v>
      </c>
      <c r="I81" s="1">
        <v>10.4</v>
      </c>
      <c r="J81" s="1">
        <v>23.4</v>
      </c>
      <c r="K81" s="1">
        <v>34</v>
      </c>
      <c r="L81" s="3">
        <f>AVERAGE(I81,J81,K81)</f>
        <v>22.599999999999998</v>
      </c>
      <c r="M81" s="8">
        <v>13947</v>
      </c>
      <c r="N81" s="1">
        <v>31.7</v>
      </c>
      <c r="O81" s="1">
        <v>0.8</v>
      </c>
      <c r="P81" s="1">
        <v>0.7</v>
      </c>
      <c r="Q81" s="1">
        <v>55.4</v>
      </c>
    </row>
    <row r="82" spans="1:17" s="4" customFormat="1" ht="10.8" x14ac:dyDescent="0.2">
      <c r="A82" s="1">
        <v>6161</v>
      </c>
      <c r="B82" s="1" t="s">
        <v>65</v>
      </c>
      <c r="C82" s="1" t="s">
        <v>5</v>
      </c>
      <c r="D82" s="1" t="s">
        <v>41</v>
      </c>
      <c r="E82" s="2">
        <v>4981</v>
      </c>
      <c r="F82" s="2">
        <v>1253</v>
      </c>
      <c r="G82" s="1">
        <v>858</v>
      </c>
      <c r="H82" s="1">
        <v>15.9</v>
      </c>
      <c r="I82" s="1">
        <v>37</v>
      </c>
      <c r="J82" s="1">
        <v>42.7</v>
      </c>
      <c r="K82" s="1">
        <v>13.6</v>
      </c>
      <c r="L82" s="3">
        <f>AVERAGE(I82,J82,K82)</f>
        <v>31.099999999999998</v>
      </c>
      <c r="M82" s="8">
        <v>13871</v>
      </c>
      <c r="N82" s="1">
        <v>15.8</v>
      </c>
      <c r="O82" s="1">
        <v>2.6</v>
      </c>
      <c r="P82" s="1">
        <v>1.4</v>
      </c>
      <c r="Q82" s="1">
        <v>84.4</v>
      </c>
    </row>
    <row r="83" spans="1:17" s="4" customFormat="1" ht="10.8" x14ac:dyDescent="0.2">
      <c r="A83" s="1">
        <v>2498</v>
      </c>
      <c r="B83" s="1" t="s">
        <v>30</v>
      </c>
      <c r="C83" s="1" t="s">
        <v>18</v>
      </c>
      <c r="D83" s="1" t="s">
        <v>7</v>
      </c>
      <c r="E83" s="2">
        <v>47074</v>
      </c>
      <c r="F83" s="2">
        <v>1434</v>
      </c>
      <c r="G83" s="1">
        <v>852</v>
      </c>
      <c r="H83" s="1">
        <v>9.1</v>
      </c>
      <c r="I83" s="1">
        <v>11.6</v>
      </c>
      <c r="J83" s="1">
        <v>19.3</v>
      </c>
      <c r="K83" s="1">
        <v>41.2</v>
      </c>
      <c r="L83" s="3">
        <f>AVERAGE(I83,J83,K83)</f>
        <v>24.033333333333331</v>
      </c>
      <c r="M83" s="8">
        <v>13673</v>
      </c>
      <c r="N83" s="1">
        <v>13.7</v>
      </c>
      <c r="O83" s="1">
        <v>1.5</v>
      </c>
      <c r="P83" s="1">
        <v>1.3</v>
      </c>
      <c r="Q83" s="1">
        <v>23.1</v>
      </c>
    </row>
    <row r="84" spans="1:17" s="4" customFormat="1" ht="10.8" x14ac:dyDescent="0.2">
      <c r="A84" s="1">
        <v>5358</v>
      </c>
      <c r="B84" s="1" t="s">
        <v>104</v>
      </c>
      <c r="C84" s="1" t="s">
        <v>0</v>
      </c>
      <c r="D84" s="1" t="s">
        <v>66</v>
      </c>
      <c r="E84" s="2">
        <v>16765</v>
      </c>
      <c r="F84" s="2">
        <v>3153</v>
      </c>
      <c r="G84" s="2">
        <v>2289</v>
      </c>
      <c r="H84" s="1">
        <v>19.8</v>
      </c>
      <c r="I84" s="1">
        <v>48</v>
      </c>
      <c r="J84" s="1">
        <v>26.6</v>
      </c>
      <c r="K84" s="1">
        <v>73.7</v>
      </c>
      <c r="L84" s="3">
        <f>AVERAGE(I84,J84,K84)</f>
        <v>49.433333333333337</v>
      </c>
      <c r="M84" s="8">
        <v>13455</v>
      </c>
      <c r="N84" s="1">
        <v>7.5</v>
      </c>
      <c r="O84" s="1">
        <v>1.2</v>
      </c>
      <c r="P84" s="1">
        <v>1.8</v>
      </c>
      <c r="Q84" s="1">
        <v>61.8</v>
      </c>
    </row>
    <row r="85" spans="1:17" s="4" customFormat="1" ht="10.8" x14ac:dyDescent="0.2">
      <c r="A85" s="1">
        <v>4323</v>
      </c>
      <c r="B85" s="1" t="s">
        <v>50</v>
      </c>
      <c r="C85" s="1" t="s">
        <v>0</v>
      </c>
      <c r="D85" s="1" t="s">
        <v>9</v>
      </c>
      <c r="E85" s="2">
        <v>15630</v>
      </c>
      <c r="F85" s="1">
        <v>741</v>
      </c>
      <c r="G85" s="1">
        <v>579</v>
      </c>
      <c r="H85" s="1">
        <v>9.4</v>
      </c>
      <c r="I85" s="1">
        <v>29.9</v>
      </c>
      <c r="J85" s="1">
        <v>42.2</v>
      </c>
      <c r="K85" s="1">
        <v>10.4</v>
      </c>
      <c r="L85" s="3">
        <f>AVERAGE(I85,J85,K85)</f>
        <v>27.5</v>
      </c>
      <c r="M85" s="8">
        <v>13385</v>
      </c>
      <c r="N85" s="1">
        <v>22.9</v>
      </c>
      <c r="O85" s="1">
        <v>2.2000000000000002</v>
      </c>
      <c r="P85" s="1">
        <v>1.2</v>
      </c>
      <c r="Q85" s="1">
        <v>51.1</v>
      </c>
    </row>
    <row r="86" spans="1:17" s="4" customFormat="1" ht="10.8" x14ac:dyDescent="0.2">
      <c r="A86" s="1">
        <v>5121</v>
      </c>
      <c r="B86" s="1" t="s">
        <v>36</v>
      </c>
      <c r="C86" s="1" t="s">
        <v>0</v>
      </c>
      <c r="D86" s="1" t="s">
        <v>28</v>
      </c>
      <c r="E86" s="2">
        <v>33958</v>
      </c>
      <c r="F86" s="2">
        <v>2259</v>
      </c>
      <c r="G86" s="2">
        <v>1739</v>
      </c>
      <c r="H86" s="1">
        <v>6.9</v>
      </c>
      <c r="I86" s="1">
        <v>30.1</v>
      </c>
      <c r="J86" s="1">
        <v>30.6</v>
      </c>
      <c r="K86" s="1">
        <v>15.6</v>
      </c>
      <c r="L86" s="3">
        <f>AVERAGE(I86,J86,K86)</f>
        <v>25.433333333333334</v>
      </c>
      <c r="M86" s="8">
        <v>13223</v>
      </c>
      <c r="N86" s="1">
        <v>8.8000000000000007</v>
      </c>
      <c r="O86" s="1">
        <v>0.5</v>
      </c>
      <c r="P86" s="1">
        <v>2.5</v>
      </c>
      <c r="Q86" s="1">
        <v>69.8</v>
      </c>
    </row>
    <row r="87" spans="1:17" s="4" customFormat="1" ht="10.8" x14ac:dyDescent="0.2">
      <c r="A87" s="1">
        <v>9377</v>
      </c>
      <c r="B87" s="1" t="s">
        <v>17</v>
      </c>
      <c r="C87" s="1" t="s">
        <v>18</v>
      </c>
      <c r="D87" s="1" t="s">
        <v>19</v>
      </c>
      <c r="E87" s="2">
        <v>13196</v>
      </c>
      <c r="F87" s="2">
        <v>1403</v>
      </c>
      <c r="G87" s="1">
        <v>914</v>
      </c>
      <c r="H87" s="1">
        <v>10.9</v>
      </c>
      <c r="I87" s="1">
        <v>25.8</v>
      </c>
      <c r="J87" s="1">
        <v>25.7</v>
      </c>
      <c r="K87" s="1">
        <v>14</v>
      </c>
      <c r="L87" s="3">
        <f>AVERAGE(I87,J87,K87)</f>
        <v>21.833333333333332</v>
      </c>
      <c r="M87" s="8">
        <v>12889</v>
      </c>
      <c r="N87" s="1">
        <v>15.2</v>
      </c>
      <c r="O87" s="1">
        <v>1.5</v>
      </c>
      <c r="P87" s="1">
        <v>1.5</v>
      </c>
      <c r="Q87" s="1">
        <v>66.400000000000006</v>
      </c>
    </row>
    <row r="88" spans="1:17" s="4" customFormat="1" ht="10.8" x14ac:dyDescent="0.2">
      <c r="A88" s="1">
        <v>5955</v>
      </c>
      <c r="B88" s="1" t="s">
        <v>22</v>
      </c>
      <c r="C88" s="1" t="s">
        <v>5</v>
      </c>
      <c r="D88" s="1" t="s">
        <v>15</v>
      </c>
      <c r="E88" s="2">
        <v>8896</v>
      </c>
      <c r="F88" s="1">
        <v>516</v>
      </c>
      <c r="G88" s="1">
        <v>580</v>
      </c>
      <c r="H88" s="1">
        <v>5.7</v>
      </c>
      <c r="I88" s="1">
        <v>21</v>
      </c>
      <c r="J88" s="1">
        <v>20</v>
      </c>
      <c r="K88" s="1">
        <v>25.7</v>
      </c>
      <c r="L88" s="3">
        <f>AVERAGE(I88,J88,K88)</f>
        <v>22.233333333333334</v>
      </c>
      <c r="M88" s="8">
        <v>12637</v>
      </c>
      <c r="N88" s="1">
        <v>31.6</v>
      </c>
      <c r="O88" s="1">
        <v>1.2</v>
      </c>
      <c r="P88" s="1">
        <v>1.1000000000000001</v>
      </c>
      <c r="Q88" s="1">
        <v>67.900000000000006</v>
      </c>
    </row>
    <row r="89" spans="1:17" s="4" customFormat="1" ht="10.8" x14ac:dyDescent="0.2">
      <c r="A89" s="1">
        <v>6382</v>
      </c>
      <c r="B89" s="1" t="s">
        <v>101</v>
      </c>
      <c r="C89" s="1" t="s">
        <v>5</v>
      </c>
      <c r="D89" s="1" t="s">
        <v>41</v>
      </c>
      <c r="E89" s="2">
        <v>41714</v>
      </c>
      <c r="F89" s="2">
        <v>2449</v>
      </c>
      <c r="G89" s="2">
        <v>1802</v>
      </c>
      <c r="H89" s="1">
        <v>8.4</v>
      </c>
      <c r="I89" s="1">
        <v>29.3</v>
      </c>
      <c r="J89" s="1">
        <v>13.2</v>
      </c>
      <c r="K89" s="1">
        <v>96.9</v>
      </c>
      <c r="L89" s="3">
        <f>AVERAGE(I89,J89,K89)</f>
        <v>46.466666666666669</v>
      </c>
      <c r="M89" s="8">
        <v>11843</v>
      </c>
      <c r="N89" s="1">
        <v>9.9</v>
      </c>
      <c r="O89" s="1">
        <v>0.6</v>
      </c>
      <c r="P89" s="1">
        <v>3.4</v>
      </c>
      <c r="Q89" s="1">
        <v>65.099999999999994</v>
      </c>
    </row>
    <row r="90" spans="1:17" s="4" customFormat="1" ht="10.8" x14ac:dyDescent="0.2">
      <c r="A90" s="1">
        <v>9765</v>
      </c>
      <c r="B90" s="1" t="s">
        <v>16</v>
      </c>
      <c r="C90" s="1" t="s">
        <v>0</v>
      </c>
      <c r="D90" s="1" t="s">
        <v>7</v>
      </c>
      <c r="E90" s="2">
        <v>16086</v>
      </c>
      <c r="F90" s="2">
        <v>1073</v>
      </c>
      <c r="G90" s="1">
        <v>744</v>
      </c>
      <c r="H90" s="1">
        <v>10.9</v>
      </c>
      <c r="I90" s="1">
        <v>14.2</v>
      </c>
      <c r="J90" s="1">
        <v>15.8</v>
      </c>
      <c r="K90" s="1">
        <v>35.5</v>
      </c>
      <c r="L90" s="3">
        <f>AVERAGE(I90,J90,K90)</f>
        <v>21.833333333333332</v>
      </c>
      <c r="M90" s="8">
        <v>11644</v>
      </c>
      <c r="N90" s="1">
        <v>7.3</v>
      </c>
      <c r="O90" s="1">
        <v>1.7</v>
      </c>
      <c r="P90" s="1">
        <v>2.6</v>
      </c>
      <c r="Q90" s="1">
        <v>60.4</v>
      </c>
    </row>
    <row r="91" spans="1:17" s="4" customFormat="1" ht="10.8" x14ac:dyDescent="0.2">
      <c r="A91" s="1">
        <v>5921</v>
      </c>
      <c r="B91" s="1" t="s">
        <v>152</v>
      </c>
      <c r="C91" s="1" t="s">
        <v>5</v>
      </c>
      <c r="D91" s="1" t="s">
        <v>15</v>
      </c>
      <c r="E91" s="2">
        <v>19587</v>
      </c>
      <c r="F91" s="2">
        <v>2848</v>
      </c>
      <c r="G91" s="2">
        <v>2151</v>
      </c>
      <c r="H91" s="1">
        <v>9.6</v>
      </c>
      <c r="I91" s="1">
        <v>30.9</v>
      </c>
      <c r="J91" s="1">
        <v>271.89999999999998</v>
      </c>
      <c r="K91" s="1">
        <v>700.1</v>
      </c>
      <c r="L91" s="3">
        <f>AVERAGE(I91,J91,K91)</f>
        <v>334.3</v>
      </c>
      <c r="M91" s="8">
        <v>11478</v>
      </c>
      <c r="N91" s="1">
        <v>5.5</v>
      </c>
      <c r="O91" s="1">
        <v>0.5</v>
      </c>
      <c r="P91" s="1">
        <v>15.9</v>
      </c>
      <c r="Q91" s="1">
        <v>77.2</v>
      </c>
    </row>
    <row r="92" spans="1:17" s="4" customFormat="1" ht="10.8" x14ac:dyDescent="0.2">
      <c r="A92" s="1">
        <v>6785</v>
      </c>
      <c r="B92" s="1" t="s">
        <v>59</v>
      </c>
      <c r="C92" s="1" t="s">
        <v>0</v>
      </c>
      <c r="D92" s="1" t="s">
        <v>3</v>
      </c>
      <c r="E92" s="2">
        <v>27109</v>
      </c>
      <c r="F92" s="2">
        <v>2193</v>
      </c>
      <c r="G92" s="2">
        <v>1176</v>
      </c>
      <c r="H92" s="1">
        <v>7.5</v>
      </c>
      <c r="I92" s="1">
        <v>20.2</v>
      </c>
      <c r="J92" s="1">
        <v>26.7</v>
      </c>
      <c r="K92" s="1">
        <v>42.1</v>
      </c>
      <c r="L92" s="3">
        <f>AVERAGE(I92,J92,K92)</f>
        <v>29.666666666666668</v>
      </c>
      <c r="M92" s="8">
        <v>11339</v>
      </c>
      <c r="N92" s="1">
        <v>10.5</v>
      </c>
      <c r="O92" s="1">
        <v>0.7</v>
      </c>
      <c r="P92" s="1">
        <v>1.4</v>
      </c>
      <c r="Q92" s="1">
        <v>66.2</v>
      </c>
    </row>
    <row r="93" spans="1:17" s="4" customFormat="1" ht="10.8" x14ac:dyDescent="0.2">
      <c r="A93" s="1">
        <v>2163</v>
      </c>
      <c r="B93" s="1" t="s">
        <v>42</v>
      </c>
      <c r="C93" s="1" t="s">
        <v>0</v>
      </c>
      <c r="D93" s="1" t="s">
        <v>7</v>
      </c>
      <c r="E93" s="2">
        <v>5765</v>
      </c>
      <c r="F93" s="1">
        <v>681</v>
      </c>
      <c r="G93" s="1">
        <v>480</v>
      </c>
      <c r="H93" s="1">
        <v>22.4</v>
      </c>
      <c r="I93" s="1">
        <v>23.2</v>
      </c>
      <c r="J93" s="1">
        <v>28.1</v>
      </c>
      <c r="K93" s="1">
        <v>28.3</v>
      </c>
      <c r="L93" s="3">
        <f>AVERAGE(I93,J93,K93)</f>
        <v>26.533333333333331</v>
      </c>
      <c r="M93" s="8">
        <v>10615</v>
      </c>
      <c r="N93" s="1">
        <v>20</v>
      </c>
      <c r="O93" s="1">
        <v>4.9000000000000004</v>
      </c>
      <c r="P93" s="1">
        <v>0.8</v>
      </c>
      <c r="Q93" s="1">
        <v>70.7</v>
      </c>
    </row>
    <row r="94" spans="1:17" s="4" customFormat="1" ht="10.8" x14ac:dyDescent="0.2">
      <c r="A94" s="1">
        <v>3452</v>
      </c>
      <c r="B94" s="1" t="s">
        <v>137</v>
      </c>
      <c r="C94" s="1" t="s">
        <v>0</v>
      </c>
      <c r="D94" s="1" t="s">
        <v>14</v>
      </c>
      <c r="E94" s="2">
        <v>13097</v>
      </c>
      <c r="F94" s="2">
        <v>2365</v>
      </c>
      <c r="G94" s="2">
        <v>1250</v>
      </c>
      <c r="H94" s="1">
        <v>29.7</v>
      </c>
      <c r="I94" s="1">
        <v>101.3</v>
      </c>
      <c r="J94" s="1">
        <v>46.9</v>
      </c>
      <c r="K94" s="1">
        <v>111.5</v>
      </c>
      <c r="L94" s="3">
        <f>AVERAGE(I94,J94,K94)</f>
        <v>86.566666666666663</v>
      </c>
      <c r="M94" s="8">
        <v>10570</v>
      </c>
      <c r="N94" s="1">
        <v>7.5</v>
      </c>
      <c r="O94" s="1">
        <v>2.5</v>
      </c>
      <c r="P94" s="1">
        <v>0</v>
      </c>
      <c r="Q94" s="1">
        <v>15.8</v>
      </c>
    </row>
    <row r="95" spans="1:17" s="4" customFormat="1" ht="10.8" x14ac:dyDescent="0.2">
      <c r="A95" s="1">
        <v>6874</v>
      </c>
      <c r="B95" s="1" t="s">
        <v>53</v>
      </c>
      <c r="C95" s="1" t="s">
        <v>18</v>
      </c>
      <c r="D95" s="1" t="s">
        <v>3</v>
      </c>
      <c r="E95" s="2">
        <v>33027</v>
      </c>
      <c r="F95" s="2">
        <v>1717</v>
      </c>
      <c r="G95" s="2">
        <v>1021</v>
      </c>
      <c r="H95" s="1">
        <v>9.6</v>
      </c>
      <c r="I95" s="1">
        <v>14.8</v>
      </c>
      <c r="J95" s="1">
        <v>44.7</v>
      </c>
      <c r="K95" s="1">
        <v>24.9</v>
      </c>
      <c r="L95" s="3">
        <f>AVERAGE(I95,J95,K95)</f>
        <v>28.133333333333336</v>
      </c>
      <c r="M95" s="8">
        <v>10555</v>
      </c>
      <c r="N95" s="1">
        <v>9.9</v>
      </c>
      <c r="O95" s="1">
        <v>1</v>
      </c>
      <c r="P95" s="1">
        <v>2.2999999999999998</v>
      </c>
      <c r="Q95" s="1">
        <v>48.1</v>
      </c>
    </row>
    <row r="96" spans="1:17" s="4" customFormat="1" ht="10.8" x14ac:dyDescent="0.2">
      <c r="A96" s="1">
        <v>8927</v>
      </c>
      <c r="B96" s="1" t="s">
        <v>102</v>
      </c>
      <c r="C96" s="1" t="s">
        <v>18</v>
      </c>
      <c r="D96" s="1" t="s">
        <v>14</v>
      </c>
      <c r="E96" s="2">
        <v>7496</v>
      </c>
      <c r="F96" s="1">
        <v>675</v>
      </c>
      <c r="G96" s="1">
        <v>747</v>
      </c>
      <c r="H96" s="1">
        <v>16.399999999999999</v>
      </c>
      <c r="I96" s="1">
        <v>47.2</v>
      </c>
      <c r="J96" s="1">
        <v>38.200000000000003</v>
      </c>
      <c r="K96" s="1">
        <v>56</v>
      </c>
      <c r="L96" s="3">
        <f>AVERAGE(I96,J96,K96)</f>
        <v>47.133333333333333</v>
      </c>
      <c r="M96" s="8">
        <v>9691</v>
      </c>
      <c r="N96" s="1">
        <v>16.2</v>
      </c>
      <c r="O96" s="1">
        <v>2.1</v>
      </c>
      <c r="P96" s="1">
        <v>1.3</v>
      </c>
      <c r="Q96" s="1">
        <v>42.9</v>
      </c>
    </row>
    <row r="97" spans="1:17" s="4" customFormat="1" ht="10.8" x14ac:dyDescent="0.2">
      <c r="A97" s="1">
        <v>9057</v>
      </c>
      <c r="B97" s="1" t="s">
        <v>54</v>
      </c>
      <c r="C97" s="1" t="s">
        <v>18</v>
      </c>
      <c r="D97" s="1" t="s">
        <v>55</v>
      </c>
      <c r="E97" s="2">
        <v>25226</v>
      </c>
      <c r="F97" s="2">
        <v>1422</v>
      </c>
      <c r="G97" s="2">
        <v>1168</v>
      </c>
      <c r="H97" s="1">
        <v>8.9</v>
      </c>
      <c r="I97" s="1">
        <v>21.7</v>
      </c>
      <c r="J97" s="1">
        <v>23.7</v>
      </c>
      <c r="K97" s="1">
        <v>39.4</v>
      </c>
      <c r="L97" s="3">
        <f>AVERAGE(I97,J97,K97)</f>
        <v>28.266666666666666</v>
      </c>
      <c r="M97" s="8">
        <v>9145</v>
      </c>
      <c r="N97" s="1">
        <v>8.9</v>
      </c>
      <c r="O97" s="1">
        <v>0.7</v>
      </c>
      <c r="P97" s="1">
        <v>2.2999999999999998</v>
      </c>
      <c r="Q97" s="1">
        <v>54.9</v>
      </c>
    </row>
    <row r="98" spans="1:17" s="4" customFormat="1" ht="10.8" x14ac:dyDescent="0.2">
      <c r="A98" s="1">
        <v>7506</v>
      </c>
      <c r="B98" s="1" t="s">
        <v>154</v>
      </c>
      <c r="C98" s="1" t="s">
        <v>0</v>
      </c>
      <c r="D98" s="1" t="s">
        <v>12</v>
      </c>
      <c r="E98" s="2">
        <v>13978</v>
      </c>
      <c r="F98" s="1">
        <v>555</v>
      </c>
      <c r="G98" s="1">
        <v>282</v>
      </c>
      <c r="H98" s="1">
        <v>5.0999999999999996</v>
      </c>
      <c r="I98" s="1">
        <v>38</v>
      </c>
      <c r="J98" s="1">
        <v>15.1</v>
      </c>
      <c r="K98" s="1">
        <v>1120.5999999999999</v>
      </c>
      <c r="L98" s="3">
        <f>AVERAGE(I98,J98,K98)</f>
        <v>391.23333333333329</v>
      </c>
      <c r="M98" s="8">
        <v>8854</v>
      </c>
      <c r="N98" s="1">
        <v>31.6</v>
      </c>
      <c r="O98" s="1">
        <v>1.6</v>
      </c>
      <c r="P98" s="1">
        <v>2.1</v>
      </c>
      <c r="Q98" s="1">
        <v>57.6</v>
      </c>
    </row>
    <row r="99" spans="1:17" s="4" customFormat="1" ht="10.8" x14ac:dyDescent="0.2">
      <c r="A99" s="1">
        <v>3242</v>
      </c>
      <c r="B99" s="1" t="s">
        <v>47</v>
      </c>
      <c r="C99" s="1" t="s">
        <v>18</v>
      </c>
      <c r="D99" s="1" t="s">
        <v>14</v>
      </c>
      <c r="E99" s="2">
        <v>16085</v>
      </c>
      <c r="F99" s="2">
        <v>1668</v>
      </c>
      <c r="G99" s="1">
        <v>988</v>
      </c>
      <c r="H99" s="1">
        <v>13.3</v>
      </c>
      <c r="I99" s="1">
        <v>20.6</v>
      </c>
      <c r="J99" s="1">
        <v>21.3</v>
      </c>
      <c r="K99" s="1">
        <v>39.4</v>
      </c>
      <c r="L99" s="3">
        <f>AVERAGE(I99,J99,K99)</f>
        <v>27.100000000000005</v>
      </c>
      <c r="M99" s="8">
        <v>8624</v>
      </c>
      <c r="N99" s="1">
        <v>8.4</v>
      </c>
      <c r="O99" s="1">
        <v>1.2</v>
      </c>
      <c r="P99" s="1">
        <v>4.4000000000000004</v>
      </c>
      <c r="Q99" s="1">
        <v>26.1</v>
      </c>
    </row>
    <row r="100" spans="1:17" s="4" customFormat="1" ht="10.8" x14ac:dyDescent="0.2">
      <c r="A100" s="1">
        <v>6899</v>
      </c>
      <c r="B100" s="1" t="s">
        <v>141</v>
      </c>
      <c r="C100" s="1" t="s">
        <v>5</v>
      </c>
      <c r="D100" s="1" t="s">
        <v>3</v>
      </c>
      <c r="E100" s="2">
        <v>47643</v>
      </c>
      <c r="F100" s="2">
        <v>1796</v>
      </c>
      <c r="G100" s="2">
        <v>1393</v>
      </c>
      <c r="H100" s="1">
        <v>9.1999999999999993</v>
      </c>
      <c r="I100" s="1">
        <v>12.9</v>
      </c>
      <c r="J100" s="1">
        <v>78</v>
      </c>
      <c r="K100" s="1">
        <v>205.7</v>
      </c>
      <c r="L100" s="3">
        <f>AVERAGE(I100,J100,K100)</f>
        <v>98.866666666666674</v>
      </c>
      <c r="M100" s="8">
        <v>8262</v>
      </c>
      <c r="N100" s="1">
        <v>8.3000000000000007</v>
      </c>
      <c r="O100" s="1">
        <v>0.5</v>
      </c>
      <c r="P100" s="1">
        <v>0</v>
      </c>
      <c r="Q100" s="1">
        <v>49.6</v>
      </c>
    </row>
    <row r="101" spans="1:17" s="4" customFormat="1" ht="10.8" x14ac:dyDescent="0.2">
      <c r="A101" s="1">
        <v>6618</v>
      </c>
      <c r="B101" s="1" t="s">
        <v>151</v>
      </c>
      <c r="C101" s="1" t="s">
        <v>70</v>
      </c>
      <c r="D101" s="1" t="s">
        <v>3</v>
      </c>
      <c r="E101" s="2">
        <v>12392</v>
      </c>
      <c r="F101" s="1">
        <v>694</v>
      </c>
      <c r="G101" s="1">
        <v>334</v>
      </c>
      <c r="H101" s="1">
        <v>17.600000000000001</v>
      </c>
      <c r="I101" s="1">
        <v>15.8</v>
      </c>
      <c r="J101" s="1">
        <v>88.3</v>
      </c>
      <c r="K101" s="1">
        <v>784</v>
      </c>
      <c r="L101" s="3">
        <f>AVERAGE(I101,J101,K101)</f>
        <v>296.03333333333336</v>
      </c>
      <c r="M101" s="8">
        <v>7906</v>
      </c>
      <c r="N101" s="1">
        <v>19.3</v>
      </c>
      <c r="O101" s="1">
        <v>4.2</v>
      </c>
      <c r="P101" s="1">
        <v>0.8</v>
      </c>
      <c r="Q101" s="1">
        <v>21.6</v>
      </c>
    </row>
    <row r="102" spans="1:17" s="4" customFormat="1" ht="10.8" x14ac:dyDescent="0.2">
      <c r="A102" s="1">
        <v>7963</v>
      </c>
      <c r="B102" s="1" t="s">
        <v>38</v>
      </c>
      <c r="C102" s="1" t="s">
        <v>18</v>
      </c>
      <c r="D102" s="1" t="s">
        <v>39</v>
      </c>
      <c r="E102" s="2">
        <v>8459</v>
      </c>
      <c r="F102" s="1">
        <v>725</v>
      </c>
      <c r="G102" s="1">
        <v>492</v>
      </c>
      <c r="H102" s="1">
        <v>5.2</v>
      </c>
      <c r="I102" s="1">
        <v>14.4</v>
      </c>
      <c r="J102" s="1">
        <v>20.5</v>
      </c>
      <c r="K102" s="1">
        <v>42.1</v>
      </c>
      <c r="L102" s="3">
        <f>AVERAGE(I102,J102,K102)</f>
        <v>25.666666666666668</v>
      </c>
      <c r="M102" s="8">
        <v>7615</v>
      </c>
      <c r="N102" s="1">
        <v>23.8</v>
      </c>
      <c r="O102" s="1">
        <v>0.8</v>
      </c>
      <c r="P102" s="1">
        <v>1.7</v>
      </c>
      <c r="Q102" s="1">
        <v>52.7</v>
      </c>
    </row>
    <row r="103" spans="1:17" s="4" customFormat="1" ht="10.8" x14ac:dyDescent="0.2">
      <c r="A103" s="1">
        <v>7297</v>
      </c>
      <c r="B103" s="1" t="s">
        <v>144</v>
      </c>
      <c r="C103" s="1" t="s">
        <v>18</v>
      </c>
      <c r="D103" s="1" t="s">
        <v>145</v>
      </c>
      <c r="E103" s="2">
        <v>20108</v>
      </c>
      <c r="F103" s="2">
        <v>1294</v>
      </c>
      <c r="G103" s="1">
        <v>770</v>
      </c>
      <c r="H103" s="1">
        <v>6.7</v>
      </c>
      <c r="I103" s="1">
        <v>182.9</v>
      </c>
      <c r="J103" s="1">
        <v>10.9</v>
      </c>
      <c r="K103" s="1">
        <v>121.1</v>
      </c>
      <c r="L103" s="3">
        <f>AVERAGE(I103,J103,K103)</f>
        <v>104.96666666666665</v>
      </c>
      <c r="M103" s="8">
        <v>6913</v>
      </c>
      <c r="N103" s="1">
        <v>8.1999999999999993</v>
      </c>
      <c r="O103" s="1">
        <v>0.6</v>
      </c>
      <c r="P103" s="1">
        <v>2.5</v>
      </c>
      <c r="Q103" s="1">
        <v>53.8</v>
      </c>
    </row>
    <row r="104" spans="1:17" s="4" customFormat="1" ht="10.8" x14ac:dyDescent="0.2">
      <c r="A104" s="1">
        <v>5967</v>
      </c>
      <c r="B104" s="1" t="s">
        <v>86</v>
      </c>
      <c r="C104" s="1" t="s">
        <v>5</v>
      </c>
      <c r="D104" s="1" t="s">
        <v>15</v>
      </c>
      <c r="E104" s="2">
        <v>6119</v>
      </c>
      <c r="F104" s="2">
        <v>1127</v>
      </c>
      <c r="G104" s="1">
        <v>807</v>
      </c>
      <c r="H104" s="1">
        <v>13.9</v>
      </c>
      <c r="I104" s="1">
        <v>42.3</v>
      </c>
      <c r="J104" s="1">
        <v>20.5</v>
      </c>
      <c r="K104" s="1">
        <v>52</v>
      </c>
      <c r="L104" s="3">
        <f>AVERAGE(I104,J104,K104)</f>
        <v>38.266666666666666</v>
      </c>
      <c r="M104" s="8">
        <v>6897</v>
      </c>
      <c r="N104" s="1">
        <v>9.6</v>
      </c>
      <c r="O104" s="1">
        <v>1.2</v>
      </c>
      <c r="P104" s="1">
        <v>2</v>
      </c>
      <c r="Q104" s="1">
        <v>74.099999999999994</v>
      </c>
    </row>
    <row r="105" spans="1:17" s="4" customFormat="1" ht="10.8" x14ac:dyDescent="0.2">
      <c r="A105" s="1">
        <v>2352</v>
      </c>
      <c r="B105" s="1" t="s">
        <v>35</v>
      </c>
      <c r="C105" s="1" t="s">
        <v>0</v>
      </c>
      <c r="D105" s="1" t="s">
        <v>9</v>
      </c>
      <c r="E105" s="2">
        <v>1523</v>
      </c>
      <c r="F105" s="1">
        <v>348</v>
      </c>
      <c r="G105" s="1">
        <v>236</v>
      </c>
      <c r="H105" s="1">
        <v>16.2</v>
      </c>
      <c r="I105" s="1">
        <v>21.3</v>
      </c>
      <c r="J105" s="1">
        <v>20</v>
      </c>
      <c r="K105" s="1">
        <v>34.1</v>
      </c>
      <c r="L105" s="3">
        <f>AVERAGE(I105,J105,K105)</f>
        <v>25.133333333333336</v>
      </c>
      <c r="M105" s="8">
        <v>6550</v>
      </c>
      <c r="N105" s="1">
        <v>23.8</v>
      </c>
      <c r="O105" s="1">
        <v>4.5</v>
      </c>
      <c r="P105" s="1">
        <v>1.4</v>
      </c>
      <c r="Q105" s="1">
        <v>82.9</v>
      </c>
    </row>
    <row r="106" spans="1:17" s="4" customFormat="1" ht="10.8" x14ac:dyDescent="0.2">
      <c r="A106" s="1">
        <v>3359</v>
      </c>
      <c r="B106" s="1" t="s">
        <v>122</v>
      </c>
      <c r="C106" s="1" t="s">
        <v>70</v>
      </c>
      <c r="D106" s="1" t="s">
        <v>1</v>
      </c>
      <c r="E106" s="2">
        <v>6034</v>
      </c>
      <c r="F106" s="1">
        <v>291</v>
      </c>
      <c r="G106" s="1">
        <v>239</v>
      </c>
      <c r="H106" s="1">
        <v>9.8000000000000007</v>
      </c>
      <c r="I106" s="1">
        <v>79.900000000000006</v>
      </c>
      <c r="J106" s="1">
        <v>15</v>
      </c>
      <c r="K106" s="1">
        <v>99.7</v>
      </c>
      <c r="L106" s="3">
        <f>AVERAGE(I106,J106,K106)</f>
        <v>64.866666666666674</v>
      </c>
      <c r="M106" s="8">
        <v>6377</v>
      </c>
      <c r="N106" s="1">
        <v>26.4</v>
      </c>
      <c r="O106" s="1">
        <v>2.6</v>
      </c>
      <c r="P106" s="1">
        <v>0.6</v>
      </c>
      <c r="Q106" s="1">
        <v>56</v>
      </c>
    </row>
    <row r="107" spans="1:17" s="4" customFormat="1" ht="10.8" x14ac:dyDescent="0.2">
      <c r="A107" s="1">
        <v>6518</v>
      </c>
      <c r="B107" s="1" t="s">
        <v>29</v>
      </c>
      <c r="C107" s="1" t="s">
        <v>18</v>
      </c>
      <c r="D107" s="1" t="s">
        <v>3</v>
      </c>
      <c r="E107" s="2">
        <v>15554</v>
      </c>
      <c r="F107" s="1">
        <v>882</v>
      </c>
      <c r="G107" s="1">
        <v>798</v>
      </c>
      <c r="H107" s="1">
        <v>9.1999999999999993</v>
      </c>
      <c r="I107" s="1">
        <v>29.5</v>
      </c>
      <c r="J107" s="1">
        <v>29.5</v>
      </c>
      <c r="K107" s="1">
        <v>12.5</v>
      </c>
      <c r="L107" s="3">
        <f>AVERAGE(I107,J107,K107)</f>
        <v>23.833333333333332</v>
      </c>
      <c r="M107" s="8">
        <v>6271</v>
      </c>
      <c r="N107" s="1">
        <v>7.8</v>
      </c>
      <c r="O107" s="1">
        <v>0.7</v>
      </c>
      <c r="P107" s="1">
        <v>1.6</v>
      </c>
      <c r="Q107" s="1">
        <v>51.9</v>
      </c>
    </row>
    <row r="108" spans="1:17" s="4" customFormat="1" ht="10.8" x14ac:dyDescent="0.2">
      <c r="A108" s="1">
        <v>5742</v>
      </c>
      <c r="B108" s="1" t="s">
        <v>72</v>
      </c>
      <c r="C108" s="1" t="s">
        <v>18</v>
      </c>
      <c r="D108" s="1" t="s">
        <v>64</v>
      </c>
      <c r="E108" s="2">
        <v>9260</v>
      </c>
      <c r="F108" s="2">
        <v>1028</v>
      </c>
      <c r="G108" s="1">
        <v>695</v>
      </c>
      <c r="H108" s="1">
        <v>15.3</v>
      </c>
      <c r="I108" s="1">
        <v>23.5</v>
      </c>
      <c r="J108" s="1">
        <v>47.8</v>
      </c>
      <c r="K108" s="1">
        <v>26.5</v>
      </c>
      <c r="L108" s="3">
        <f>AVERAGE(I108,J108,K108)</f>
        <v>32.6</v>
      </c>
      <c r="M108" s="8">
        <v>6226</v>
      </c>
      <c r="N108" s="1" t="s">
        <v>44</v>
      </c>
      <c r="O108" s="1">
        <v>1.4</v>
      </c>
      <c r="P108" s="1">
        <v>3.4</v>
      </c>
      <c r="Q108" s="1">
        <v>55.4</v>
      </c>
    </row>
    <row r="109" spans="1:17" s="4" customFormat="1" ht="10.8" x14ac:dyDescent="0.2">
      <c r="A109" s="1">
        <v>1739</v>
      </c>
      <c r="B109" s="1" t="s">
        <v>134</v>
      </c>
      <c r="C109" s="1" t="s">
        <v>135</v>
      </c>
      <c r="D109" s="1" t="s">
        <v>33</v>
      </c>
      <c r="E109" s="2">
        <v>20584</v>
      </c>
      <c r="F109" s="2">
        <v>1702</v>
      </c>
      <c r="G109" s="2">
        <v>1071</v>
      </c>
      <c r="H109" s="1">
        <v>31.2</v>
      </c>
      <c r="I109" s="1">
        <v>41.2</v>
      </c>
      <c r="J109" s="1">
        <v>176.7</v>
      </c>
      <c r="K109" s="1">
        <v>29.1</v>
      </c>
      <c r="L109" s="3">
        <f>AVERAGE(I109,J109,K109)</f>
        <v>82.333333333333329</v>
      </c>
      <c r="M109" s="8">
        <v>5477</v>
      </c>
      <c r="N109" s="1">
        <v>5.0999999999999996</v>
      </c>
      <c r="O109" s="1">
        <v>1.6</v>
      </c>
      <c r="P109" s="1">
        <v>0.7</v>
      </c>
      <c r="Q109" s="1">
        <v>24.4</v>
      </c>
    </row>
    <row r="110" spans="1:17" s="4" customFormat="1" ht="10.8" x14ac:dyDescent="0.2">
      <c r="A110" s="1">
        <v>3374</v>
      </c>
      <c r="B110" s="1" t="s">
        <v>81</v>
      </c>
      <c r="C110" s="1" t="s">
        <v>18</v>
      </c>
      <c r="D110" s="1" t="s">
        <v>1</v>
      </c>
      <c r="E110" s="2">
        <v>28426</v>
      </c>
      <c r="F110" s="2">
        <v>1202</v>
      </c>
      <c r="G110" s="1">
        <v>857</v>
      </c>
      <c r="H110" s="1">
        <v>15.9</v>
      </c>
      <c r="I110" s="1">
        <v>37.6</v>
      </c>
      <c r="J110" s="1">
        <v>42.2</v>
      </c>
      <c r="K110" s="1">
        <v>31.3</v>
      </c>
      <c r="L110" s="3">
        <f>AVERAGE(I110,J110,K110)</f>
        <v>37.033333333333339</v>
      </c>
      <c r="M110" s="8">
        <v>5324</v>
      </c>
      <c r="N110" s="1">
        <v>5.7</v>
      </c>
      <c r="O110" s="1">
        <v>1</v>
      </c>
      <c r="P110" s="1">
        <v>2.8</v>
      </c>
      <c r="Q110" s="1">
        <v>31.8</v>
      </c>
    </row>
    <row r="111" spans="1:17" s="4" customFormat="1" ht="10.8" x14ac:dyDescent="0.2">
      <c r="A111" s="1">
        <v>4319</v>
      </c>
      <c r="B111" s="1" t="s">
        <v>146</v>
      </c>
      <c r="C111" s="1" t="s">
        <v>0</v>
      </c>
      <c r="D111" s="1" t="s">
        <v>7</v>
      </c>
      <c r="E111" s="2">
        <v>20951</v>
      </c>
      <c r="F111" s="1">
        <v>833</v>
      </c>
      <c r="G111" s="1">
        <v>442</v>
      </c>
      <c r="H111" s="1">
        <v>7.9</v>
      </c>
      <c r="I111" s="1">
        <v>16.899999999999999</v>
      </c>
      <c r="J111" s="1">
        <v>17.7</v>
      </c>
      <c r="K111" s="1">
        <v>331</v>
      </c>
      <c r="L111" s="3">
        <f>AVERAGE(I111,J111,K111)</f>
        <v>121.86666666666667</v>
      </c>
      <c r="M111" s="8">
        <v>5051</v>
      </c>
      <c r="N111" s="1">
        <v>9.1999999999999993</v>
      </c>
      <c r="O111" s="1">
        <v>0.9</v>
      </c>
      <c r="P111" s="1">
        <v>2.9</v>
      </c>
      <c r="Q111" s="1">
        <v>27.1</v>
      </c>
    </row>
    <row r="112" spans="1:17" s="4" customFormat="1" ht="10.8" x14ac:dyDescent="0.2">
      <c r="A112" s="1">
        <v>5162</v>
      </c>
      <c r="B112" s="1" t="s">
        <v>128</v>
      </c>
      <c r="C112" s="1" t="s">
        <v>18</v>
      </c>
      <c r="D112" s="1" t="s">
        <v>28</v>
      </c>
      <c r="E112" s="2">
        <v>7534</v>
      </c>
      <c r="F112" s="1">
        <v>561</v>
      </c>
      <c r="G112" s="1">
        <v>459</v>
      </c>
      <c r="H112" s="1">
        <v>10.5</v>
      </c>
      <c r="I112" s="1">
        <v>18</v>
      </c>
      <c r="J112" s="1">
        <v>100</v>
      </c>
      <c r="K112" s="1">
        <v>107.4</v>
      </c>
      <c r="L112" s="3">
        <f>AVERAGE(I112,J112,K112)</f>
        <v>75.13333333333334</v>
      </c>
      <c r="M112" s="8">
        <v>4983</v>
      </c>
      <c r="N112" s="1">
        <v>10.8</v>
      </c>
      <c r="O112" s="1">
        <v>1.1000000000000001</v>
      </c>
      <c r="P112" s="1">
        <v>1.9</v>
      </c>
      <c r="Q112" s="1">
        <v>41.6</v>
      </c>
    </row>
    <row r="113" spans="1:17" s="4" customFormat="1" ht="10.8" x14ac:dyDescent="0.2">
      <c r="A113" s="1">
        <v>3236</v>
      </c>
      <c r="B113" s="1" t="s">
        <v>90</v>
      </c>
      <c r="C113" s="1" t="s">
        <v>18</v>
      </c>
      <c r="D113" s="1" t="s">
        <v>14</v>
      </c>
      <c r="E113" s="2">
        <v>16905</v>
      </c>
      <c r="F113" s="2">
        <v>1142</v>
      </c>
      <c r="G113" s="1">
        <v>722</v>
      </c>
      <c r="H113" s="1">
        <v>25.3</v>
      </c>
      <c r="I113" s="1">
        <v>28.5</v>
      </c>
      <c r="J113" s="1">
        <v>54</v>
      </c>
      <c r="K113" s="1">
        <v>43.9</v>
      </c>
      <c r="L113" s="3">
        <f>AVERAGE(I113,J113,K113)</f>
        <v>42.133333333333333</v>
      </c>
      <c r="M113" s="8">
        <v>4979</v>
      </c>
      <c r="N113" s="1">
        <v>8.5</v>
      </c>
      <c r="O113" s="1">
        <v>1.7</v>
      </c>
      <c r="P113" s="1">
        <v>1.1000000000000001</v>
      </c>
      <c r="Q113" s="1">
        <v>14.7</v>
      </c>
    </row>
    <row r="114" spans="1:17" s="4" customFormat="1" ht="10.8" x14ac:dyDescent="0.2">
      <c r="A114" s="1">
        <v>2303</v>
      </c>
      <c r="B114" s="1" t="s">
        <v>153</v>
      </c>
      <c r="C114" s="1" t="s">
        <v>18</v>
      </c>
      <c r="D114" s="1" t="s">
        <v>9</v>
      </c>
      <c r="E114" s="1">
        <v>836</v>
      </c>
      <c r="F114" s="1">
        <v>162</v>
      </c>
      <c r="G114" s="1">
        <v>114</v>
      </c>
      <c r="H114" s="1">
        <v>8.6</v>
      </c>
      <c r="I114" s="1">
        <v>16.100000000000001</v>
      </c>
      <c r="J114" s="1">
        <v>708.9</v>
      </c>
      <c r="K114" s="1">
        <v>321.60000000000002</v>
      </c>
      <c r="L114" s="3">
        <f>AVERAGE(I114,J114,K114)</f>
        <v>348.86666666666662</v>
      </c>
      <c r="M114" s="8">
        <v>4853</v>
      </c>
      <c r="N114" s="1">
        <v>38.200000000000003</v>
      </c>
      <c r="O114" s="1">
        <v>3.6</v>
      </c>
      <c r="P114" s="1">
        <v>0.4</v>
      </c>
      <c r="Q114" s="1">
        <v>88.3</v>
      </c>
    </row>
    <row r="115" spans="1:17" s="4" customFormat="1" ht="10.8" x14ac:dyDescent="0.2">
      <c r="A115" s="1">
        <v>6286</v>
      </c>
      <c r="B115" s="1" t="s">
        <v>140</v>
      </c>
      <c r="C115" s="1" t="s">
        <v>18</v>
      </c>
      <c r="D115" s="1" t="s">
        <v>41</v>
      </c>
      <c r="E115" s="2">
        <v>32921</v>
      </c>
      <c r="F115" s="1">
        <v>781</v>
      </c>
      <c r="G115" s="1">
        <v>978</v>
      </c>
      <c r="H115" s="1">
        <v>7.1</v>
      </c>
      <c r="I115" s="1">
        <v>30.4</v>
      </c>
      <c r="J115" s="1">
        <v>146.4</v>
      </c>
      <c r="K115" s="1">
        <v>107.3</v>
      </c>
      <c r="L115" s="3">
        <f>AVERAGE(I115,J115,K115)</f>
        <v>94.7</v>
      </c>
      <c r="M115" s="8">
        <v>4330</v>
      </c>
      <c r="N115" s="1">
        <v>11.1</v>
      </c>
      <c r="O115" s="1">
        <v>0.3</v>
      </c>
      <c r="P115" s="1">
        <v>2.4</v>
      </c>
      <c r="Q115" s="1">
        <v>62.1</v>
      </c>
    </row>
    <row r="116" spans="1:17" s="4" customFormat="1" ht="10.8" x14ac:dyDescent="0.2">
      <c r="A116" s="1">
        <v>7464</v>
      </c>
      <c r="B116" s="1" t="s">
        <v>37</v>
      </c>
      <c r="C116" s="1" t="s">
        <v>18</v>
      </c>
      <c r="D116" s="1" t="s">
        <v>1</v>
      </c>
      <c r="E116" s="2">
        <v>9474</v>
      </c>
      <c r="F116" s="1">
        <v>588</v>
      </c>
      <c r="G116" s="1">
        <v>384</v>
      </c>
      <c r="H116" s="1">
        <v>8.8000000000000007</v>
      </c>
      <c r="I116" s="1">
        <v>33.6</v>
      </c>
      <c r="J116" s="1">
        <v>17</v>
      </c>
      <c r="K116" s="1">
        <v>26.4</v>
      </c>
      <c r="L116" s="3">
        <f>AVERAGE(I116,J116,K116)</f>
        <v>25.666666666666668</v>
      </c>
      <c r="M116" s="8">
        <v>4285</v>
      </c>
      <c r="N116" s="1">
        <v>8.1999999999999993</v>
      </c>
      <c r="O116" s="1">
        <v>1</v>
      </c>
      <c r="P116" s="1">
        <v>2.8</v>
      </c>
      <c r="Q116" s="1">
        <v>43</v>
      </c>
    </row>
    <row r="117" spans="1:17" s="4" customFormat="1" ht="10.8" x14ac:dyDescent="0.2">
      <c r="A117" s="1">
        <v>5355</v>
      </c>
      <c r="B117" s="1" t="s">
        <v>76</v>
      </c>
      <c r="C117" s="1" t="s">
        <v>5</v>
      </c>
      <c r="D117" s="1" t="s">
        <v>66</v>
      </c>
      <c r="E117" s="2">
        <v>9097</v>
      </c>
      <c r="F117" s="1">
        <v>562</v>
      </c>
      <c r="G117" s="1">
        <v>387</v>
      </c>
      <c r="H117" s="1">
        <v>8.9</v>
      </c>
      <c r="I117" s="1">
        <v>49</v>
      </c>
      <c r="J117" s="1">
        <v>37</v>
      </c>
      <c r="K117" s="1">
        <v>16.5</v>
      </c>
      <c r="L117" s="3">
        <f>AVERAGE(I117,J117,K117)</f>
        <v>34.166666666666664</v>
      </c>
      <c r="M117" s="8">
        <v>4100</v>
      </c>
      <c r="N117" s="1">
        <v>10.3</v>
      </c>
      <c r="O117" s="1">
        <v>0.9</v>
      </c>
      <c r="P117" s="1">
        <v>0</v>
      </c>
      <c r="Q117" s="1">
        <v>38.6</v>
      </c>
    </row>
    <row r="118" spans="1:17" s="4" customFormat="1" ht="10.8" x14ac:dyDescent="0.2">
      <c r="A118" s="1">
        <v>6400</v>
      </c>
      <c r="B118" s="1" t="s">
        <v>143</v>
      </c>
      <c r="C118" s="1" t="s">
        <v>18</v>
      </c>
      <c r="D118" s="1" t="s">
        <v>41</v>
      </c>
      <c r="E118" s="2">
        <v>5267</v>
      </c>
      <c r="F118" s="1">
        <v>323</v>
      </c>
      <c r="G118" s="1">
        <v>121</v>
      </c>
      <c r="H118" s="1">
        <v>9.1</v>
      </c>
      <c r="I118" s="1">
        <v>52.9</v>
      </c>
      <c r="J118" s="1">
        <v>11.7</v>
      </c>
      <c r="K118" s="1">
        <v>245.4</v>
      </c>
      <c r="L118" s="3">
        <f>AVERAGE(I118,J118,K118)</f>
        <v>103.33333333333333</v>
      </c>
      <c r="M118" s="8">
        <v>4083</v>
      </c>
      <c r="N118" s="1">
        <v>17.5</v>
      </c>
      <c r="O118" s="1">
        <v>3</v>
      </c>
      <c r="P118" s="1">
        <v>0.7</v>
      </c>
      <c r="Q118" s="1">
        <v>21.7</v>
      </c>
    </row>
    <row r="119" spans="1:17" s="4" customFormat="1" ht="10.8" x14ac:dyDescent="0.2">
      <c r="A119" s="1">
        <v>8912</v>
      </c>
      <c r="B119" s="1" t="s">
        <v>121</v>
      </c>
      <c r="C119" s="1" t="s">
        <v>5</v>
      </c>
      <c r="D119" s="1" t="s">
        <v>14</v>
      </c>
      <c r="E119" s="2">
        <v>2675</v>
      </c>
      <c r="F119" s="1">
        <v>426</v>
      </c>
      <c r="G119" s="1">
        <v>268</v>
      </c>
      <c r="H119" s="1">
        <v>16.2</v>
      </c>
      <c r="I119" s="1">
        <v>60.4</v>
      </c>
      <c r="J119" s="1">
        <v>38.9</v>
      </c>
      <c r="K119" s="1">
        <v>87.2</v>
      </c>
      <c r="L119" s="3">
        <f>AVERAGE(I119,J119,K119)</f>
        <v>62.166666666666664</v>
      </c>
      <c r="M119" s="8">
        <v>4050</v>
      </c>
      <c r="N119" s="1">
        <v>19.3</v>
      </c>
      <c r="O119" s="1">
        <v>2.4</v>
      </c>
      <c r="P119" s="1">
        <v>2.2000000000000002</v>
      </c>
      <c r="Q119" s="1">
        <v>47.9</v>
      </c>
    </row>
    <row r="120" spans="1:17" s="4" customFormat="1" ht="10.8" x14ac:dyDescent="0.2">
      <c r="A120" s="1">
        <v>6342</v>
      </c>
      <c r="B120" s="1" t="s">
        <v>112</v>
      </c>
      <c r="C120" s="1" t="s">
        <v>5</v>
      </c>
      <c r="D120" s="1" t="s">
        <v>41</v>
      </c>
      <c r="E120" s="2">
        <v>7222</v>
      </c>
      <c r="F120" s="1">
        <v>821</v>
      </c>
      <c r="G120" s="1">
        <v>544</v>
      </c>
      <c r="H120" s="1">
        <v>13</v>
      </c>
      <c r="I120" s="1">
        <v>17.7</v>
      </c>
      <c r="J120" s="1">
        <v>75.5</v>
      </c>
      <c r="K120" s="1">
        <v>68.8</v>
      </c>
      <c r="L120" s="3">
        <f>AVERAGE(I120,J120,K120)</f>
        <v>54</v>
      </c>
      <c r="M120" s="8">
        <v>3630</v>
      </c>
      <c r="N120" s="1">
        <v>10.199999999999999</v>
      </c>
      <c r="O120" s="1">
        <v>0.9</v>
      </c>
      <c r="P120" s="1">
        <v>0</v>
      </c>
      <c r="Q120" s="1">
        <v>51.8</v>
      </c>
    </row>
    <row r="121" spans="1:17" s="4" customFormat="1" ht="10.8" x14ac:dyDescent="0.2">
      <c r="A121" s="1">
        <v>1844</v>
      </c>
      <c r="B121" s="1" t="s">
        <v>77</v>
      </c>
      <c r="C121" s="1" t="s">
        <v>5</v>
      </c>
      <c r="D121" s="1" t="s">
        <v>33</v>
      </c>
      <c r="E121" s="2">
        <v>3785</v>
      </c>
      <c r="F121" s="1">
        <v>199</v>
      </c>
      <c r="G121" s="1">
        <v>34</v>
      </c>
      <c r="H121" s="1">
        <v>0.9</v>
      </c>
      <c r="I121" s="1">
        <v>56.3</v>
      </c>
      <c r="J121" s="1">
        <v>11.2</v>
      </c>
      <c r="K121" s="1">
        <v>37.5</v>
      </c>
      <c r="L121" s="3">
        <f>AVERAGE(I121,J121,K121)</f>
        <v>35</v>
      </c>
      <c r="M121" s="8">
        <v>3623</v>
      </c>
      <c r="N121" s="1">
        <v>15</v>
      </c>
      <c r="O121" s="1">
        <v>1</v>
      </c>
      <c r="P121" s="1">
        <v>2</v>
      </c>
      <c r="Q121" s="1">
        <v>53.8</v>
      </c>
    </row>
    <row r="122" spans="1:17" s="4" customFormat="1" ht="10.8" x14ac:dyDescent="0.2">
      <c r="A122" s="1">
        <v>7957</v>
      </c>
      <c r="B122" s="1" t="s">
        <v>119</v>
      </c>
      <c r="C122" s="1" t="s">
        <v>5</v>
      </c>
      <c r="D122" s="1" t="s">
        <v>39</v>
      </c>
      <c r="E122" s="2">
        <v>8740</v>
      </c>
      <c r="F122" s="1">
        <v>358</v>
      </c>
      <c r="G122" s="1">
        <v>254</v>
      </c>
      <c r="H122" s="1">
        <v>2.5</v>
      </c>
      <c r="I122" s="1">
        <v>11.5</v>
      </c>
      <c r="J122" s="1">
        <v>123.4</v>
      </c>
      <c r="K122" s="1">
        <v>47.2</v>
      </c>
      <c r="L122" s="3">
        <f>AVERAGE(I122,J122,K122)</f>
        <v>60.70000000000001</v>
      </c>
      <c r="M122" s="8">
        <v>3544</v>
      </c>
      <c r="N122" s="1">
        <v>10.7</v>
      </c>
      <c r="O122" s="1">
        <v>0.4</v>
      </c>
      <c r="P122" s="1">
        <v>2</v>
      </c>
      <c r="Q122" s="1">
        <v>57.7</v>
      </c>
    </row>
    <row r="123" spans="1:17" s="4" customFormat="1" ht="10.8" x14ac:dyDescent="0.2">
      <c r="A123" s="1">
        <v>3317</v>
      </c>
      <c r="B123" s="1" t="s">
        <v>108</v>
      </c>
      <c r="C123" s="1" t="s">
        <v>18</v>
      </c>
      <c r="D123" s="1" t="s">
        <v>12</v>
      </c>
      <c r="E123" s="2">
        <v>7555</v>
      </c>
      <c r="F123" s="1">
        <v>445</v>
      </c>
      <c r="G123" s="1">
        <v>318</v>
      </c>
      <c r="H123" s="1">
        <v>19.100000000000001</v>
      </c>
      <c r="I123" s="1">
        <v>48.5</v>
      </c>
      <c r="J123" s="1">
        <v>19.600000000000001</v>
      </c>
      <c r="K123" s="1">
        <v>86.8</v>
      </c>
      <c r="L123" s="3">
        <f>AVERAGE(I123,J123,K123)</f>
        <v>51.633333333333326</v>
      </c>
      <c r="M123" s="8">
        <v>2897</v>
      </c>
      <c r="N123" s="1">
        <v>9.1</v>
      </c>
      <c r="O123" s="1">
        <v>1.7</v>
      </c>
      <c r="P123" s="1">
        <v>1.5</v>
      </c>
      <c r="Q123" s="1">
        <v>52.4</v>
      </c>
    </row>
    <row r="124" spans="1:17" s="4" customFormat="1" ht="10.8" x14ac:dyDescent="0.2">
      <c r="A124" s="1">
        <v>9423</v>
      </c>
      <c r="B124" s="1" t="s">
        <v>155</v>
      </c>
      <c r="C124" s="1" t="s">
        <v>18</v>
      </c>
      <c r="D124" s="1" t="s">
        <v>9</v>
      </c>
      <c r="E124" s="2">
        <v>1281</v>
      </c>
      <c r="F124" s="1">
        <v>56</v>
      </c>
      <c r="G124" s="1">
        <v>68</v>
      </c>
      <c r="H124" s="1">
        <v>31.9</v>
      </c>
      <c r="I124" s="1">
        <v>23.3</v>
      </c>
      <c r="J124" s="1">
        <v>39.799999999999997</v>
      </c>
      <c r="K124" s="1">
        <v>47839.7</v>
      </c>
      <c r="L124" s="3">
        <f>AVERAGE(I124,J124,K124)</f>
        <v>15967.599999999999</v>
      </c>
      <c r="M124" s="8">
        <v>2575</v>
      </c>
      <c r="N124" s="1">
        <v>39.6</v>
      </c>
      <c r="O124" s="1">
        <v>12</v>
      </c>
      <c r="P124" s="1">
        <v>1.1000000000000001</v>
      </c>
      <c r="Q124" s="1">
        <v>51.9</v>
      </c>
    </row>
    <row r="125" spans="1:17" s="4" customFormat="1" ht="10.8" x14ac:dyDescent="0.2">
      <c r="A125" s="1">
        <v>7896</v>
      </c>
      <c r="B125" s="1" t="s">
        <v>97</v>
      </c>
      <c r="C125" s="1" t="s">
        <v>5</v>
      </c>
      <c r="D125" s="1" t="s">
        <v>39</v>
      </c>
      <c r="E125" s="2">
        <v>14090</v>
      </c>
      <c r="F125" s="1">
        <v>392</v>
      </c>
      <c r="G125" s="1">
        <v>332</v>
      </c>
      <c r="H125" s="1">
        <v>5.4</v>
      </c>
      <c r="I125" s="1">
        <v>10.7</v>
      </c>
      <c r="J125" s="1">
        <v>101.1</v>
      </c>
      <c r="K125" s="1">
        <v>21.4</v>
      </c>
      <c r="L125" s="3">
        <f>AVERAGE(I125,J125,K125)</f>
        <v>44.4</v>
      </c>
      <c r="M125" s="8">
        <v>2385</v>
      </c>
      <c r="N125" s="1">
        <v>6.8</v>
      </c>
      <c r="O125" s="1">
        <v>0.4</v>
      </c>
      <c r="P125" s="1">
        <v>2.5</v>
      </c>
      <c r="Q125" s="1">
        <v>53.4</v>
      </c>
    </row>
    <row r="126" spans="1:17" s="4" customFormat="1" ht="10.8" x14ac:dyDescent="0.2">
      <c r="A126" s="1">
        <v>8891</v>
      </c>
      <c r="B126" s="1" t="s">
        <v>124</v>
      </c>
      <c r="C126" s="1" t="s">
        <v>5</v>
      </c>
      <c r="D126" s="1" t="s">
        <v>14</v>
      </c>
      <c r="E126" s="2">
        <v>8965</v>
      </c>
      <c r="F126" s="1">
        <v>675</v>
      </c>
      <c r="G126" s="1">
        <v>518</v>
      </c>
      <c r="H126" s="1">
        <v>21.2</v>
      </c>
      <c r="I126" s="1">
        <v>31.2</v>
      </c>
      <c r="J126" s="1">
        <v>79.400000000000006</v>
      </c>
      <c r="K126" s="1">
        <v>90.4</v>
      </c>
      <c r="L126" s="3">
        <f>AVERAGE(I126,J126,K126)</f>
        <v>67</v>
      </c>
      <c r="M126" s="8">
        <v>2298</v>
      </c>
      <c r="N126" s="1">
        <v>3.8</v>
      </c>
      <c r="O126" s="1">
        <v>0.9</v>
      </c>
      <c r="P126" s="1">
        <v>0.6</v>
      </c>
      <c r="Q126" s="1">
        <v>33.799999999999997</v>
      </c>
    </row>
    <row r="127" spans="1:17" s="4" customFormat="1" ht="10.8" x14ac:dyDescent="0.2">
      <c r="A127" s="1">
        <v>6734</v>
      </c>
      <c r="B127" s="1" t="s">
        <v>117</v>
      </c>
      <c r="C127" s="1" t="s">
        <v>18</v>
      </c>
      <c r="D127" s="1" t="s">
        <v>3</v>
      </c>
      <c r="E127" s="2">
        <v>2723</v>
      </c>
      <c r="F127" s="1">
        <v>214</v>
      </c>
      <c r="G127" s="1">
        <v>137</v>
      </c>
      <c r="H127" s="1">
        <v>10.7</v>
      </c>
      <c r="I127" s="1">
        <v>21.1</v>
      </c>
      <c r="J127" s="1">
        <v>50.2</v>
      </c>
      <c r="K127" s="1">
        <v>106</v>
      </c>
      <c r="L127" s="3">
        <f>AVERAGE(I127,J127,K127)</f>
        <v>59.1</v>
      </c>
      <c r="M127" s="8">
        <v>2264</v>
      </c>
      <c r="N127" s="1">
        <v>15.8</v>
      </c>
      <c r="O127" s="1">
        <v>1.8</v>
      </c>
      <c r="P127" s="1">
        <v>1.8</v>
      </c>
      <c r="Q127" s="1">
        <v>50.6</v>
      </c>
    </row>
    <row r="128" spans="1:17" s="4" customFormat="1" ht="10.8" x14ac:dyDescent="0.2">
      <c r="A128" s="1">
        <v>8995</v>
      </c>
      <c r="B128" s="1" t="s">
        <v>123</v>
      </c>
      <c r="C128" s="1" t="s">
        <v>5</v>
      </c>
      <c r="D128" s="1" t="s">
        <v>14</v>
      </c>
      <c r="E128" s="2">
        <v>3508</v>
      </c>
      <c r="F128" s="1">
        <v>294</v>
      </c>
      <c r="G128" s="1">
        <v>210</v>
      </c>
      <c r="H128" s="1">
        <v>6.2</v>
      </c>
      <c r="I128" s="1">
        <v>17</v>
      </c>
      <c r="J128" s="1">
        <v>68.599999999999994</v>
      </c>
      <c r="K128" s="1">
        <v>114.9</v>
      </c>
      <c r="L128" s="3">
        <f>AVERAGE(I128,J128,K128)</f>
        <v>66.833333333333329</v>
      </c>
      <c r="M128" s="8">
        <v>1591</v>
      </c>
      <c r="N128" s="1">
        <v>15.9</v>
      </c>
      <c r="O128" s="1">
        <v>0.5</v>
      </c>
      <c r="P128" s="1">
        <v>3.2</v>
      </c>
      <c r="Q128" s="1">
        <v>73.599999999999994</v>
      </c>
    </row>
  </sheetData>
  <autoFilter ref="A1:Q1">
    <sortState ref="A2:V224">
      <sortCondition descending="1" ref="M1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2018-10-06T12:48:47Z</dcterms:created>
  <dcterms:modified xsi:type="dcterms:W3CDTF">2018-10-06T13:54:54Z</dcterms:modified>
</cp:coreProperties>
</file>